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43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<sst xmlns="http://schemas.openxmlformats.org/spreadsheetml/2006/main" count="93" uniqueCount="59">
  <si>
    <t>Operační systém</t>
  </si>
  <si>
    <t>Paměť</t>
  </si>
  <si>
    <t>Pevný disk</t>
  </si>
  <si>
    <t>Optická mechanicka</t>
  </si>
  <si>
    <t>Grafická karta</t>
  </si>
  <si>
    <t>DVD - RW</t>
  </si>
  <si>
    <t>Síť</t>
  </si>
  <si>
    <t>LAN 10/100/1000</t>
  </si>
  <si>
    <t>Klávesnice</t>
  </si>
  <si>
    <t>USB</t>
  </si>
  <si>
    <t>Myš</t>
  </si>
  <si>
    <t>Záruka</t>
  </si>
  <si>
    <t>Konektory (celkem)</t>
  </si>
  <si>
    <t>Ks</t>
  </si>
  <si>
    <t>Case</t>
  </si>
  <si>
    <t>Integrovaná</t>
  </si>
  <si>
    <t>Cena bez DPH</t>
  </si>
  <si>
    <t>Cena s DPH</t>
  </si>
  <si>
    <t>Celkem:</t>
  </si>
  <si>
    <t>vestavěné reproduktory</t>
  </si>
  <si>
    <t>Typ</t>
  </si>
  <si>
    <t>Úhlopříčka</t>
  </si>
  <si>
    <t>Rozlišení</t>
  </si>
  <si>
    <t>Reproduktory</t>
  </si>
  <si>
    <t xml:space="preserve">Processor: </t>
  </si>
  <si>
    <t>Minitower, microtower</t>
  </si>
  <si>
    <t>rozlišení 1920x1080</t>
  </si>
  <si>
    <t>Windows 10 Pro 64bit</t>
  </si>
  <si>
    <t>6M Cache, 3.60 GHz , 4 jádra</t>
  </si>
  <si>
    <t>1x audio in connector
1x RJ-45
1x audio out connector
2x DisplayPort
1x VGA
4x USB 3.1
4x USB 2
1x power connector</t>
  </si>
  <si>
    <t>min. úhlopříčka 23,5“</t>
  </si>
  <si>
    <t>LCD IPS</t>
  </si>
  <si>
    <t>minimálně 3 roky</t>
  </si>
  <si>
    <t>8 GB DDR4</t>
  </si>
  <si>
    <t xml:space="preserve">SSD 256 GB </t>
  </si>
  <si>
    <r>
      <t xml:space="preserve">Příloha č. 3
</t>
    </r>
    <r>
      <rPr>
        <sz val="11"/>
        <color theme="1"/>
        <rFont val="Calibri"/>
        <family val="2"/>
      </rPr>
      <t xml:space="preserve">Zadávací dokumentace veřejné zakázky
</t>
    </r>
    <r>
      <rPr>
        <b/>
        <sz val="11"/>
        <color indexed="8"/>
        <rFont val="Calibri"/>
        <family val="2"/>
      </rPr>
      <t xml:space="preserve">„Hardware a software“ VZ_NBK_040_2019_02
</t>
    </r>
    <r>
      <rPr>
        <i/>
        <sz val="11"/>
        <color indexed="8"/>
        <rFont val="Calibri"/>
        <family val="2"/>
      </rPr>
      <t>Kalkulace nabídkové ceny</t>
    </r>
  </si>
  <si>
    <t>min. úhlopříčka 15,6</t>
  </si>
  <si>
    <t>Úhlopříčka display</t>
  </si>
  <si>
    <t>Intel I5 či ekvivalent či vyšší</t>
  </si>
  <si>
    <t>Wifi</t>
  </si>
  <si>
    <t>802.11ac</t>
  </si>
  <si>
    <t>integrovavá</t>
  </si>
  <si>
    <t>min. 8 GB DDR4</t>
  </si>
  <si>
    <t xml:space="preserve">min. SSD 256 GB </t>
  </si>
  <si>
    <t xml:space="preserve">3x USB
1x HDMI
1x audio in connector
1x audio out connector </t>
  </si>
  <si>
    <t>Barevná</t>
  </si>
  <si>
    <t>USB připojení</t>
  </si>
  <si>
    <t>Formát papíru A4</t>
  </si>
  <si>
    <t>Celkem</t>
  </si>
  <si>
    <t>USB, LAN</t>
  </si>
  <si>
    <t>Laserová černobilá</t>
  </si>
  <si>
    <t>Min. rozlišení 1200x1200DPI</t>
  </si>
  <si>
    <r>
      <t xml:space="preserve">5. Přenosná inkoustová tiskárna
</t>
    </r>
    <r>
      <rPr>
        <sz val="11"/>
        <color indexed="8"/>
        <rFont val="Arial"/>
        <family val="2"/>
      </rPr>
      <t>(Např. Epson WorkForce WF-100W)</t>
    </r>
  </si>
  <si>
    <r>
      <t xml:space="preserve">6. Tiskárna
</t>
    </r>
    <r>
      <rPr>
        <sz val="11"/>
        <color indexed="8"/>
        <rFont val="Arial"/>
        <family val="2"/>
      </rPr>
      <t>(Např. HP LaserJet Pro M404)</t>
    </r>
  </si>
  <si>
    <t>Automatický duplex</t>
  </si>
  <si>
    <r>
      <rPr>
        <b/>
        <sz val="11"/>
        <color indexed="8"/>
        <rFont val="Arial"/>
        <family val="2"/>
      </rPr>
      <t xml:space="preserve">1. PC 
Minimální požadavky          </t>
    </r>
    <r>
      <rPr>
        <sz val="11"/>
        <color indexed="8"/>
        <rFont val="Arial"/>
        <family val="2"/>
      </rPr>
      <t xml:space="preserve">(Např: HP ProDesk 400 G6) </t>
    </r>
  </si>
  <si>
    <t>2. Notebook
Minimální požadavky</t>
  </si>
  <si>
    <t>3. Monitor
Minimální požadavky</t>
  </si>
  <si>
    <t>4. MS OFFICE 2019 pro domácnosti a podnikatele 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</si>
</sst>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  <numFmt numFmtId="171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2" fontId="37" fillId="0" borderId="13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170" fontId="37" fillId="0" borderId="10" xfId="0" applyNumberFormat="1" applyFont="1" applyBorder="1" applyAlignment="1">
      <alignment horizontal="center"/>
    </xf>
    <xf numFmtId="0" fontId="37" fillId="0" borderId="14" xfId="0" applyFont="1" applyBorder="1" applyAlignment="1">
      <alignment horizontal="left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1" fontId="37" fillId="0" borderId="10" xfId="0" applyNumberFormat="1" applyFont="1" applyBorder="1" applyAlignment="1">
      <alignment horizontal="center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1" fontId="37" fillId="0" borderId="22" xfId="0" applyNumberFormat="1" applyFont="1" applyBorder="1" applyAlignment="1">
      <alignment horizontal="center"/>
    </xf>
    <xf numFmtId="170" fontId="37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7" fillId="0" borderId="19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170" fontId="37" fillId="0" borderId="10" xfId="0" applyNumberFormat="1" applyFont="1" applyBorder="1" applyAlignment="1">
      <alignment/>
    </xf>
    <xf numFmtId="0" fontId="37" fillId="0" borderId="17" xfId="0" applyFont="1" applyBorder="1" applyAlignment="1">
      <alignment horizontal="left" vertical="center" wrapText="1"/>
    </xf>
    <xf numFmtId="0" fontId="39" fillId="0" borderId="2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1" fontId="37" fillId="0" borderId="24" xfId="0" applyNumberFormat="1" applyFont="1" applyBorder="1" applyAlignment="1">
      <alignment horizontal="center"/>
    </xf>
    <xf numFmtId="2" fontId="37" fillId="0" borderId="25" xfId="0" applyNumberFormat="1" applyFont="1" applyBorder="1" applyAlignment="1">
      <alignment horizontal="center"/>
    </xf>
    <xf numFmtId="1" fontId="37" fillId="0" borderId="11" xfId="0" applyNumberFormat="1" applyFont="1" applyBorder="1" applyAlignment="1">
      <alignment horizontal="center"/>
    </xf>
    <xf numFmtId="0" fontId="39" fillId="0" borderId="27" xfId="0" applyFont="1" applyBorder="1" applyAlignment="1">
      <alignment horizontal="left" vertical="center"/>
    </xf>
    <xf numFmtId="170" fontId="3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38" fillId="0" borderId="2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31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 wrapText="1"/>
    </xf>
    <xf numFmtId="0" fontId="37" fillId="33" borderId="21" xfId="0" applyFont="1" applyFill="1" applyBorder="1" applyAlignment="1">
      <alignment horizontal="left" vertical="center"/>
    </xf>
    <xf numFmtId="0" fontId="37" fillId="33" borderId="29" xfId="0" applyFont="1" applyFill="1" applyBorder="1" applyAlignment="1">
      <alignment horizontal="left" vertical="center"/>
    </xf>
    <xf numFmtId="0" fontId="37" fillId="33" borderId="26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0" fontId="38" fillId="33" borderId="20" xfId="0" applyFont="1" applyFill="1" applyBorder="1" applyAlignment="1">
      <alignment horizontal="left" vertical="center"/>
    </xf>
    <xf numFmtId="0" fontId="38" fillId="33" borderId="21" xfId="0" applyFont="1" applyFill="1" applyBorder="1" applyAlignment="1">
      <alignment horizontal="left" vertical="center"/>
    </xf>
    <xf numFmtId="0" fontId="38" fillId="33" borderId="29" xfId="0" applyFont="1" applyFill="1" applyBorder="1" applyAlignment="1">
      <alignment horizontal="left" vertical="center"/>
    </xf>
    <xf numFmtId="0" fontId="38" fillId="33" borderId="26" xfId="0" applyFont="1" applyFill="1" applyBorder="1" applyAlignment="1">
      <alignment horizontal="left" vertical="center"/>
    </xf>
    <xf numFmtId="0" fontId="37" fillId="0" borderId="38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2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38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33" borderId="20" xfId="0" applyFont="1" applyFill="1" applyBorder="1" applyAlignment="1">
      <alignment horizontal="left" vertical="center" wrapText="1"/>
    </xf>
    <xf numFmtId="0" fontId="37" fillId="0" borderId="20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39" xfId="0" applyFont="1" applyBorder="1" applyAlignment="1">
      <alignment horizontal="left" wrapText="1"/>
    </xf>
    <xf numFmtId="0" fontId="37" fillId="0" borderId="40" xfId="0" applyFont="1" applyBorder="1" applyAlignment="1">
      <alignment horizontal="left"/>
    </xf>
    <xf numFmtId="0" fontId="37" fillId="0" borderId="41" xfId="0" applyFont="1" applyBorder="1" applyAlignment="1">
      <alignment horizontal="left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9" fillId="0" borderId="16" xfId="0" applyFont="1" applyBorder="1" applyAlignment="1">
      <alignment horizontal="left" vertical="center"/>
    </xf>
    <xf numFmtId="0" fontId="39" fillId="0" borderId="44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31">
      <selection activeCell="A52" sqref="A52:B52"/>
    </sheetView>
  </sheetViews>
  <sheetFormatPr defaultColWidth="9.140625" defaultRowHeight="15"/>
  <cols>
    <col min="1" max="1" width="26.28125" style="0" customWidth="1"/>
    <col min="2" max="2" width="31.00390625" style="0" customWidth="1"/>
    <col min="4" max="4" width="17.00390625" style="0" customWidth="1"/>
    <col min="5" max="5" width="14.57421875" style="0" customWidth="1"/>
  </cols>
  <sheetData>
    <row r="1" spans="1:5" ht="15">
      <c r="A1" s="61" t="s">
        <v>35</v>
      </c>
      <c r="B1" s="62"/>
      <c r="C1" s="62"/>
      <c r="D1" s="62"/>
      <c r="E1" s="63"/>
    </row>
    <row r="2" spans="1:5" ht="15">
      <c r="A2" s="64"/>
      <c r="B2" s="65"/>
      <c r="C2" s="65"/>
      <c r="D2" s="65"/>
      <c r="E2" s="66"/>
    </row>
    <row r="3" spans="1:5" ht="33" customHeight="1" thickBot="1">
      <c r="A3" s="67"/>
      <c r="B3" s="68"/>
      <c r="C3" s="68"/>
      <c r="D3" s="68"/>
      <c r="E3" s="69"/>
    </row>
    <row r="4" spans="1:5" ht="15.75" thickBot="1">
      <c r="A4" s="70" t="s">
        <v>55</v>
      </c>
      <c r="B4" s="58"/>
      <c r="C4" s="1" t="s">
        <v>13</v>
      </c>
      <c r="D4" s="2" t="s">
        <v>16</v>
      </c>
      <c r="E4" s="3" t="s">
        <v>17</v>
      </c>
    </row>
    <row r="5" spans="1:5" ht="15.75" thickBot="1">
      <c r="A5" s="59"/>
      <c r="B5" s="60"/>
      <c r="C5" s="4">
        <v>1</v>
      </c>
      <c r="D5" s="6">
        <f>C5*SUM(D4)</f>
        <v>0</v>
      </c>
      <c r="E5" s="6">
        <f>C5*SUM(E4)</f>
        <v>0</v>
      </c>
    </row>
    <row r="6" spans="1:5" ht="15.75" thickBot="1">
      <c r="A6" s="75" t="s">
        <v>18</v>
      </c>
      <c r="B6" s="76"/>
      <c r="C6" s="5">
        <v>30</v>
      </c>
      <c r="D6" s="6">
        <f>C6*SUM(D5)</f>
        <v>0</v>
      </c>
      <c r="E6" s="6">
        <f>C6*SUM(E5)</f>
        <v>0</v>
      </c>
    </row>
    <row r="7" spans="1:5" ht="15">
      <c r="A7" s="7" t="s">
        <v>14</v>
      </c>
      <c r="B7" s="8" t="s">
        <v>25</v>
      </c>
      <c r="C7" s="77"/>
      <c r="D7" s="83"/>
      <c r="E7" s="77"/>
    </row>
    <row r="8" spans="1:5" ht="15">
      <c r="A8" s="9" t="s">
        <v>0</v>
      </c>
      <c r="B8" s="28" t="s">
        <v>27</v>
      </c>
      <c r="C8" s="78"/>
      <c r="D8" s="84"/>
      <c r="E8" s="78"/>
    </row>
    <row r="9" spans="1:5" ht="15">
      <c r="A9" s="10" t="s">
        <v>24</v>
      </c>
      <c r="B9" s="11" t="s">
        <v>28</v>
      </c>
      <c r="C9" s="78"/>
      <c r="D9" s="84"/>
      <c r="E9" s="78"/>
    </row>
    <row r="10" spans="1:5" ht="15">
      <c r="A10" s="10" t="s">
        <v>1</v>
      </c>
      <c r="B10" s="11" t="s">
        <v>33</v>
      </c>
      <c r="C10" s="78"/>
      <c r="D10" s="84"/>
      <c r="E10" s="78"/>
    </row>
    <row r="11" spans="1:5" ht="15">
      <c r="A11" s="10" t="s">
        <v>2</v>
      </c>
      <c r="B11" s="11" t="s">
        <v>34</v>
      </c>
      <c r="C11" s="78"/>
      <c r="D11" s="84"/>
      <c r="E11" s="78"/>
    </row>
    <row r="12" spans="1:5" ht="15">
      <c r="A12" s="10" t="s">
        <v>3</v>
      </c>
      <c r="B12" s="11" t="s">
        <v>5</v>
      </c>
      <c r="C12" s="78"/>
      <c r="D12" s="84"/>
      <c r="E12" s="78"/>
    </row>
    <row r="13" spans="1:5" ht="15">
      <c r="A13" s="10" t="s">
        <v>4</v>
      </c>
      <c r="B13" s="11" t="s">
        <v>15</v>
      </c>
      <c r="C13" s="78"/>
      <c r="D13" s="84"/>
      <c r="E13" s="78"/>
    </row>
    <row r="14" spans="1:5" ht="15">
      <c r="A14" s="10" t="s">
        <v>6</v>
      </c>
      <c r="B14" s="11" t="s">
        <v>7</v>
      </c>
      <c r="C14" s="78"/>
      <c r="D14" s="84"/>
      <c r="E14" s="78"/>
    </row>
    <row r="15" spans="1:5" ht="15" customHeight="1">
      <c r="A15" s="10" t="s">
        <v>12</v>
      </c>
      <c r="B15" s="87" t="s">
        <v>29</v>
      </c>
      <c r="C15" s="78"/>
      <c r="D15" s="84"/>
      <c r="E15" s="78"/>
    </row>
    <row r="16" spans="1:5" ht="15" customHeight="1">
      <c r="A16" s="86"/>
      <c r="B16" s="88"/>
      <c r="C16" s="78"/>
      <c r="D16" s="84"/>
      <c r="E16" s="78"/>
    </row>
    <row r="17" spans="1:5" ht="15.75" customHeight="1">
      <c r="A17" s="86"/>
      <c r="B17" s="88"/>
      <c r="C17" s="78"/>
      <c r="D17" s="84"/>
      <c r="E17" s="78"/>
    </row>
    <row r="18" spans="1:5" ht="15.75" customHeight="1">
      <c r="A18" s="86"/>
      <c r="B18" s="88"/>
      <c r="C18" s="78"/>
      <c r="D18" s="84"/>
      <c r="E18" s="78"/>
    </row>
    <row r="19" spans="1:5" ht="11.25" customHeight="1">
      <c r="A19" s="86"/>
      <c r="B19" s="88"/>
      <c r="C19" s="78"/>
      <c r="D19" s="84"/>
      <c r="E19" s="78"/>
    </row>
    <row r="20" spans="1:5" ht="15.75" customHeight="1">
      <c r="A20" s="86"/>
      <c r="B20" s="88"/>
      <c r="C20" s="78"/>
      <c r="D20" s="84"/>
      <c r="E20" s="78"/>
    </row>
    <row r="21" spans="1:5" ht="15.75" customHeight="1">
      <c r="A21" s="86"/>
      <c r="B21" s="88"/>
      <c r="C21" s="78"/>
      <c r="D21" s="84"/>
      <c r="E21" s="78"/>
    </row>
    <row r="22" spans="1:5" ht="6" customHeight="1">
      <c r="A22" s="86"/>
      <c r="B22" s="88"/>
      <c r="C22" s="78"/>
      <c r="D22" s="84"/>
      <c r="E22" s="78"/>
    </row>
    <row r="23" spans="1:5" ht="3.75" customHeight="1">
      <c r="A23" s="86"/>
      <c r="B23" s="89"/>
      <c r="C23" s="78"/>
      <c r="D23" s="84"/>
      <c r="E23" s="78"/>
    </row>
    <row r="24" spans="1:5" ht="15">
      <c r="A24" s="10" t="s">
        <v>8</v>
      </c>
      <c r="B24" s="11" t="s">
        <v>9</v>
      </c>
      <c r="C24" s="78"/>
      <c r="D24" s="84"/>
      <c r="E24" s="78"/>
    </row>
    <row r="25" spans="1:5" ht="15">
      <c r="A25" s="10" t="s">
        <v>10</v>
      </c>
      <c r="B25" s="11" t="s">
        <v>9</v>
      </c>
      <c r="C25" s="78"/>
      <c r="D25" s="84"/>
      <c r="E25" s="78"/>
    </row>
    <row r="26" spans="1:5" ht="15.75" thickBot="1">
      <c r="A26" s="12" t="s">
        <v>11</v>
      </c>
      <c r="B26" s="13" t="s">
        <v>32</v>
      </c>
      <c r="C26" s="79"/>
      <c r="D26" s="85"/>
      <c r="E26" s="79"/>
    </row>
    <row r="27" spans="1:5" ht="15.75" thickBot="1">
      <c r="A27" s="82" t="s">
        <v>56</v>
      </c>
      <c r="B27" s="72"/>
      <c r="C27" s="1" t="s">
        <v>13</v>
      </c>
      <c r="D27" s="2" t="s">
        <v>16</v>
      </c>
      <c r="E27" s="3" t="s">
        <v>17</v>
      </c>
    </row>
    <row r="28" spans="1:5" ht="15.75" thickBot="1">
      <c r="A28" s="73"/>
      <c r="B28" s="74"/>
      <c r="C28" s="5">
        <v>1</v>
      </c>
      <c r="D28" s="6">
        <f>B28*SUM(D27)</f>
        <v>0</v>
      </c>
      <c r="E28" s="6">
        <f>C28*SUM(E27)</f>
        <v>0</v>
      </c>
    </row>
    <row r="29" spans="1:5" ht="15.75" thickBot="1">
      <c r="A29" s="80" t="s">
        <v>18</v>
      </c>
      <c r="B29" s="81"/>
      <c r="C29" s="35">
        <v>8</v>
      </c>
      <c r="D29" s="6">
        <f>C29*SUM(D28)</f>
        <v>0</v>
      </c>
      <c r="E29" s="6">
        <f>C29*SUM(E28)</f>
        <v>0</v>
      </c>
    </row>
    <row r="30" spans="1:5" ht="15">
      <c r="A30" s="19" t="s">
        <v>37</v>
      </c>
      <c r="B30" s="22" t="s">
        <v>36</v>
      </c>
      <c r="C30" s="48"/>
      <c r="D30" s="48"/>
      <c r="E30" s="48"/>
    </row>
    <row r="31" spans="1:5" ht="15">
      <c r="A31" s="9" t="s">
        <v>0</v>
      </c>
      <c r="B31" s="28" t="s">
        <v>27</v>
      </c>
      <c r="C31" s="49"/>
      <c r="D31" s="49"/>
      <c r="E31" s="49"/>
    </row>
    <row r="32" spans="1:5" ht="15">
      <c r="A32" s="10" t="s">
        <v>24</v>
      </c>
      <c r="B32" s="11" t="s">
        <v>38</v>
      </c>
      <c r="C32" s="49"/>
      <c r="D32" s="49"/>
      <c r="E32" s="49"/>
    </row>
    <row r="33" spans="1:5" ht="15">
      <c r="A33" s="10" t="s">
        <v>1</v>
      </c>
      <c r="B33" s="11" t="s">
        <v>42</v>
      </c>
      <c r="C33" s="49"/>
      <c r="D33" s="49"/>
      <c r="E33" s="49"/>
    </row>
    <row r="34" spans="1:5" ht="15">
      <c r="A34" s="10" t="s">
        <v>4</v>
      </c>
      <c r="B34" s="11" t="s">
        <v>41</v>
      </c>
      <c r="C34" s="49"/>
      <c r="D34" s="49"/>
      <c r="E34" s="49"/>
    </row>
    <row r="35" spans="1:5" ht="15">
      <c r="A35" s="10" t="s">
        <v>2</v>
      </c>
      <c r="B35" s="11" t="s">
        <v>43</v>
      </c>
      <c r="C35" s="49"/>
      <c r="D35" s="49"/>
      <c r="E35" s="49"/>
    </row>
    <row r="36" spans="1:5" ht="15">
      <c r="A36" s="10" t="s">
        <v>39</v>
      </c>
      <c r="B36" s="11" t="s">
        <v>40</v>
      </c>
      <c r="C36" s="49"/>
      <c r="D36" s="49"/>
      <c r="E36" s="49"/>
    </row>
    <row r="37" spans="1:5" ht="15">
      <c r="A37" s="10" t="s">
        <v>12</v>
      </c>
      <c r="B37" s="87" t="s">
        <v>44</v>
      </c>
      <c r="C37" s="49"/>
      <c r="D37" s="49"/>
      <c r="E37" s="49"/>
    </row>
    <row r="38" spans="1:5" ht="15">
      <c r="A38" s="90"/>
      <c r="B38" s="88"/>
      <c r="C38" s="49"/>
      <c r="D38" s="49"/>
      <c r="E38" s="49"/>
    </row>
    <row r="39" spans="1:5" ht="15">
      <c r="A39" s="91"/>
      <c r="B39" s="88"/>
      <c r="C39" s="49"/>
      <c r="D39" s="49"/>
      <c r="E39" s="49"/>
    </row>
    <row r="40" spans="1:5" ht="15.75" customHeight="1">
      <c r="A40" s="92"/>
      <c r="B40" s="89"/>
      <c r="C40" s="49"/>
      <c r="D40" s="49"/>
      <c r="E40" s="49"/>
    </row>
    <row r="41" spans="1:5" ht="15.75" customHeight="1" thickBot="1">
      <c r="A41" s="12" t="s">
        <v>11</v>
      </c>
      <c r="B41" s="25"/>
      <c r="C41" s="50"/>
      <c r="D41" s="50"/>
      <c r="E41" s="50"/>
    </row>
    <row r="42" spans="1:5" ht="15.75" thickBot="1">
      <c r="A42" s="82" t="s">
        <v>57</v>
      </c>
      <c r="B42" s="72"/>
      <c r="C42" s="1" t="s">
        <v>13</v>
      </c>
      <c r="D42" s="2" t="s">
        <v>16</v>
      </c>
      <c r="E42" s="3" t="s">
        <v>17</v>
      </c>
    </row>
    <row r="43" spans="1:5" ht="15.75" thickBot="1">
      <c r="A43" s="73"/>
      <c r="B43" s="74"/>
      <c r="C43" s="4">
        <v>1</v>
      </c>
      <c r="D43" s="6">
        <f>B43*SUM(D42)</f>
        <v>0</v>
      </c>
      <c r="E43" s="6">
        <f>C43*SUM(E42)</f>
        <v>0</v>
      </c>
    </row>
    <row r="44" spans="1:5" ht="15.75" thickBot="1">
      <c r="A44" s="15" t="s">
        <v>18</v>
      </c>
      <c r="B44" s="16"/>
      <c r="C44" s="17">
        <v>8</v>
      </c>
      <c r="D44" s="18">
        <f>C44*SUM(D43)</f>
        <v>0</v>
      </c>
      <c r="E44" s="18">
        <f>C44*SUM(E43)</f>
        <v>0</v>
      </c>
    </row>
    <row r="45" spans="1:5" ht="15">
      <c r="A45" s="19" t="s">
        <v>20</v>
      </c>
      <c r="B45" s="20" t="s">
        <v>31</v>
      </c>
      <c r="C45" s="48"/>
      <c r="D45" s="48"/>
      <c r="E45" s="48"/>
    </row>
    <row r="46" spans="1:5" ht="15">
      <c r="A46" s="21" t="s">
        <v>21</v>
      </c>
      <c r="B46" s="22" t="s">
        <v>30</v>
      </c>
      <c r="C46" s="49"/>
      <c r="D46" s="49"/>
      <c r="E46" s="49"/>
    </row>
    <row r="47" spans="1:5" ht="15">
      <c r="A47" s="21" t="s">
        <v>22</v>
      </c>
      <c r="B47" s="22" t="s">
        <v>26</v>
      </c>
      <c r="C47" s="49"/>
      <c r="D47" s="49"/>
      <c r="E47" s="49"/>
    </row>
    <row r="48" spans="1:5" ht="15.75" thickBot="1">
      <c r="A48" s="23" t="s">
        <v>23</v>
      </c>
      <c r="B48" s="24" t="s">
        <v>19</v>
      </c>
      <c r="C48" s="50"/>
      <c r="D48" s="50"/>
      <c r="E48" s="50"/>
    </row>
    <row r="49" spans="1:5" ht="15.75" customHeight="1" thickBot="1">
      <c r="A49" s="12" t="s">
        <v>11</v>
      </c>
      <c r="B49" s="25"/>
      <c r="C49" s="26"/>
      <c r="D49" s="26"/>
      <c r="E49" s="26"/>
    </row>
    <row r="50" spans="1:5" ht="15.75" thickBot="1">
      <c r="A50" s="71" t="s">
        <v>58</v>
      </c>
      <c r="B50" s="72"/>
      <c r="C50" s="1" t="s">
        <v>13</v>
      </c>
      <c r="D50" s="2" t="s">
        <v>16</v>
      </c>
      <c r="E50" s="3" t="s">
        <v>17</v>
      </c>
    </row>
    <row r="51" spans="1:5" ht="15.75" thickBot="1">
      <c r="A51" s="73"/>
      <c r="B51" s="74"/>
      <c r="C51" s="4">
        <v>1</v>
      </c>
      <c r="D51" s="6">
        <f>B51*SUM(D50)</f>
        <v>0</v>
      </c>
      <c r="E51" s="6">
        <f>C51*SUM(E50)</f>
        <v>0</v>
      </c>
    </row>
    <row r="52" spans="1:5" ht="15.75" thickBot="1">
      <c r="A52" s="80" t="s">
        <v>18</v>
      </c>
      <c r="B52" s="81"/>
      <c r="C52" s="14">
        <v>38</v>
      </c>
      <c r="D52" s="6">
        <f>C52*SUM(D51)</f>
        <v>0</v>
      </c>
      <c r="E52" s="6">
        <f>C52*SUM(E51)</f>
        <v>0</v>
      </c>
    </row>
    <row r="53" spans="1:5" ht="15.75" thickBot="1">
      <c r="A53" s="57" t="s">
        <v>52</v>
      </c>
      <c r="B53" s="58"/>
      <c r="C53" s="2" t="s">
        <v>13</v>
      </c>
      <c r="D53" s="2" t="s">
        <v>16</v>
      </c>
      <c r="E53" s="3" t="s">
        <v>17</v>
      </c>
    </row>
    <row r="54" spans="1:5" ht="18" customHeight="1" thickBot="1">
      <c r="A54" s="59"/>
      <c r="B54" s="60"/>
      <c r="C54" s="36">
        <v>1</v>
      </c>
      <c r="D54" s="6">
        <f>B54*SUM(D53)</f>
        <v>0</v>
      </c>
      <c r="E54" s="6">
        <f>C54*SUM(E53)</f>
        <v>0</v>
      </c>
    </row>
    <row r="55" spans="1:5" ht="15.75" thickBot="1">
      <c r="A55" s="15" t="s">
        <v>18</v>
      </c>
      <c r="B55" s="16"/>
      <c r="C55" s="37">
        <v>3</v>
      </c>
      <c r="D55" s="6">
        <f>C55*SUM(D54)</f>
        <v>0</v>
      </c>
      <c r="E55" s="6">
        <f>C55*SUM(E54)</f>
        <v>0</v>
      </c>
    </row>
    <row r="56" spans="1:5" ht="15">
      <c r="A56" s="93" t="s">
        <v>45</v>
      </c>
      <c r="B56" s="94"/>
      <c r="C56" s="32"/>
      <c r="D56" s="29"/>
      <c r="E56" s="29"/>
    </row>
    <row r="57" spans="1:5" ht="15">
      <c r="A57" s="93" t="s">
        <v>47</v>
      </c>
      <c r="B57" s="94"/>
      <c r="C57" s="33"/>
      <c r="D57" s="30"/>
      <c r="E57" s="30"/>
    </row>
    <row r="58" spans="1:5" ht="15">
      <c r="A58" s="93" t="s">
        <v>46</v>
      </c>
      <c r="B58" s="94"/>
      <c r="C58" s="33"/>
      <c r="D58" s="30"/>
      <c r="E58" s="30"/>
    </row>
    <row r="59" spans="1:5" ht="15.75" thickBot="1">
      <c r="A59" s="12" t="s">
        <v>11</v>
      </c>
      <c r="B59" s="38"/>
      <c r="C59" s="34"/>
      <c r="D59" s="31"/>
      <c r="E59" s="31"/>
    </row>
    <row r="60" spans="1:5" ht="15.75" thickBot="1">
      <c r="A60" s="82" t="s">
        <v>53</v>
      </c>
      <c r="B60" s="72"/>
      <c r="C60" s="1" t="s">
        <v>13</v>
      </c>
      <c r="D60" s="2" t="s">
        <v>16</v>
      </c>
      <c r="E60" s="3" t="s">
        <v>17</v>
      </c>
    </row>
    <row r="61" spans="1:5" ht="15.75" customHeight="1" thickBot="1">
      <c r="A61" s="73"/>
      <c r="B61" s="74"/>
      <c r="C61" s="4">
        <v>1</v>
      </c>
      <c r="D61" s="6">
        <f>B61*SUM(D60)</f>
        <v>0</v>
      </c>
      <c r="E61" s="6">
        <f>C61*SUM(E60)</f>
        <v>0</v>
      </c>
    </row>
    <row r="62" spans="1:5" ht="15.75" thickBot="1">
      <c r="A62" s="15" t="s">
        <v>18</v>
      </c>
      <c r="B62" s="16"/>
      <c r="C62" s="17">
        <v>5</v>
      </c>
      <c r="D62" s="18">
        <f>C62*SUM(D61)</f>
        <v>0</v>
      </c>
      <c r="E62" s="18">
        <f>C62*SUM(E61)</f>
        <v>0</v>
      </c>
    </row>
    <row r="63" spans="1:5" ht="15">
      <c r="A63" s="51" t="s">
        <v>50</v>
      </c>
      <c r="B63" s="52"/>
      <c r="C63" s="48"/>
      <c r="D63" s="48"/>
      <c r="E63" s="48"/>
    </row>
    <row r="64" spans="1:5" ht="15">
      <c r="A64" s="53" t="s">
        <v>49</v>
      </c>
      <c r="B64" s="54"/>
      <c r="C64" s="49"/>
      <c r="D64" s="49"/>
      <c r="E64" s="49"/>
    </row>
    <row r="65" spans="1:5" ht="15">
      <c r="A65" s="53" t="s">
        <v>51</v>
      </c>
      <c r="B65" s="54"/>
      <c r="C65" s="49"/>
      <c r="D65" s="49"/>
      <c r="E65" s="49"/>
    </row>
    <row r="66" spans="1:5" ht="15.75" thickBot="1">
      <c r="A66" s="55" t="s">
        <v>54</v>
      </c>
      <c r="B66" s="56"/>
      <c r="C66" s="50"/>
      <c r="D66" s="50"/>
      <c r="E66" s="50"/>
    </row>
    <row r="67" spans="1:5" ht="15.75" thickBot="1">
      <c r="A67" s="12" t="s">
        <v>11</v>
      </c>
      <c r="B67" s="25"/>
      <c r="C67" s="26"/>
      <c r="D67" s="26"/>
      <c r="E67" s="26"/>
    </row>
    <row r="68" spans="1:5" ht="15.75" thickBot="1">
      <c r="A68" s="40"/>
      <c r="B68" s="40"/>
      <c r="C68" s="40"/>
      <c r="D68" s="40"/>
      <c r="E68" s="41"/>
    </row>
    <row r="69" spans="1:5" ht="15.75" thickBot="1">
      <c r="A69" s="42" t="s">
        <v>48</v>
      </c>
      <c r="B69" s="43"/>
      <c r="C69" s="44"/>
      <c r="D69" s="2" t="s">
        <v>16</v>
      </c>
      <c r="E69" s="1" t="s">
        <v>17</v>
      </c>
    </row>
    <row r="70" spans="1:5" ht="15.75" thickBot="1">
      <c r="A70" s="45"/>
      <c r="B70" s="46"/>
      <c r="C70" s="47"/>
      <c r="D70" s="39">
        <f>SUM(D55,D62,D44,D29,D52,D6)</f>
        <v>0</v>
      </c>
      <c r="E70" s="27">
        <f>SUM(D55,E62,D44,D29,D52,D6)</f>
        <v>0</v>
      </c>
    </row>
  </sheetData>
  <sheetProtection/>
  <mergeCells count="35">
    <mergeCell ref="B37:B40"/>
    <mergeCell ref="C30:C41"/>
    <mergeCell ref="C45:C48"/>
    <mergeCell ref="A58:B58"/>
    <mergeCell ref="A56:B56"/>
    <mergeCell ref="A57:B57"/>
    <mergeCell ref="E30:E41"/>
    <mergeCell ref="A60:B61"/>
    <mergeCell ref="D7:D26"/>
    <mergeCell ref="E7:E26"/>
    <mergeCell ref="A16:A23"/>
    <mergeCell ref="B15:B23"/>
    <mergeCell ref="A27:B28"/>
    <mergeCell ref="A29:B29"/>
    <mergeCell ref="A50:B51"/>
    <mergeCell ref="A38:A40"/>
    <mergeCell ref="D45:D48"/>
    <mergeCell ref="E45:E48"/>
    <mergeCell ref="A53:B54"/>
    <mergeCell ref="A1:E3"/>
    <mergeCell ref="A4:B5"/>
    <mergeCell ref="A42:B43"/>
    <mergeCell ref="A6:B6"/>
    <mergeCell ref="C7:C26"/>
    <mergeCell ref="A52:B52"/>
    <mergeCell ref="D30:D41"/>
    <mergeCell ref="A68:E68"/>
    <mergeCell ref="A69:C70"/>
    <mergeCell ref="C63:C66"/>
    <mergeCell ref="D63:D66"/>
    <mergeCell ref="E63:E66"/>
    <mergeCell ref="A63:B63"/>
    <mergeCell ref="A64:B64"/>
    <mergeCell ref="A65:B65"/>
    <mergeCell ref="A66:B6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</dc:creator>
  <cp:keywords/>
  <dc:description/>
  <cp:lastModifiedBy>Zoubek</cp:lastModifiedBy>
  <cp:lastPrinted>2019-09-26T07:13:08Z</cp:lastPrinted>
  <dcterms:created xsi:type="dcterms:W3CDTF">2017-03-23T07:28:53Z</dcterms:created>
  <dcterms:modified xsi:type="dcterms:W3CDTF">2019-09-26T07:13:14Z</dcterms:modified>
  <cp:category/>
  <cp:version/>
  <cp:contentType/>
  <cp:contentStatus/>
</cp:coreProperties>
</file>