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28" yWindow="65428" windowWidth="23256" windowHeight="12576" activeTab="0"/>
  </bookViews>
  <sheets>
    <sheet name="k vyplnění" sheetId="3" r:id="rId1"/>
  </sheets>
  <definedNames>
    <definedName name="_Hlk499486377" localSheetId="0">'k vyplnění'!$A$7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<sst xmlns="http://schemas.openxmlformats.org/spreadsheetml/2006/main" count="85" uniqueCount="50">
  <si>
    <t>Neomezeny 30GB</t>
  </si>
  <si>
    <t>Neomezeny 5GB</t>
  </si>
  <si>
    <t>Neomezeny</t>
  </si>
  <si>
    <t>125 minut</t>
  </si>
  <si>
    <t>40 minut</t>
  </si>
  <si>
    <t>data 10GB</t>
  </si>
  <si>
    <t>data 3GB</t>
  </si>
  <si>
    <t>ISDN 325 505 000 - 999</t>
  </si>
  <si>
    <t>počet</t>
  </si>
  <si>
    <t>cena bez DPH/měsíc</t>
  </si>
  <si>
    <t>cena bez DPH/24 měsíců</t>
  </si>
  <si>
    <t>1.3.1. Specifikace fixních datových služeb pro hlavní přípojný bod</t>
  </si>
  <si>
    <t>1.2. Specifikace fixních hlasových služeb</t>
  </si>
  <si>
    <t>internet 100Mb/s</t>
  </si>
  <si>
    <t>1.3.2. Specifikace fixních datových služeb pro záložní přípojný bod</t>
  </si>
  <si>
    <t>internet xDSL</t>
  </si>
  <si>
    <t>1.4. Specifikace fixních hlasových a datových služeb pro detašované pracoviště - Milovice</t>
  </si>
  <si>
    <t>1.5. Specifikace fixních hlasových a datových služeb pro detašované pracoviště - Křinec</t>
  </si>
  <si>
    <t>1.6. Specifikace mobilních hlasových a datových služeb</t>
  </si>
  <si>
    <t>1.7. Služba privátní podniková síť</t>
  </si>
  <si>
    <t>podniková síť</t>
  </si>
  <si>
    <t>1.8. Ostatní</t>
  </si>
  <si>
    <t>ostatní</t>
  </si>
  <si>
    <t>cena bez DPH celkem</t>
  </si>
  <si>
    <t>Zadavatel:</t>
  </si>
  <si>
    <t>Nemocnice Nymburk s.r.o.</t>
  </si>
  <si>
    <t>Sídlo:</t>
  </si>
  <si>
    <t>Zastoupený:</t>
  </si>
  <si>
    <t>Boleslavská třída 425/9, 288 02 Nymburk</t>
  </si>
  <si>
    <t>IČ / DIČ:</t>
  </si>
  <si>
    <t>28762886/CZ28762886</t>
  </si>
  <si>
    <t>Název zakázky:</t>
  </si>
  <si>
    <t xml:space="preserve">Datum vyhlášení: </t>
  </si>
  <si>
    <t>Evidenční číslo:</t>
  </si>
  <si>
    <t>Účastník:</t>
  </si>
  <si>
    <t>IČO:</t>
  </si>
  <si>
    <t>Se sídlem:</t>
  </si>
  <si>
    <t xml:space="preserve"> </t>
  </si>
  <si>
    <t>Členění cenové nabídky dle specifikace požadované služby</t>
  </si>
  <si>
    <t>zřízení služby</t>
  </si>
  <si>
    <t>*Vyplňte pouze barevně označené buňky, Tabulka je výpočtová s vloženými vzorci</t>
  </si>
  <si>
    <t>celkem na službu</t>
  </si>
  <si>
    <t>Cena pořízení všech služeb celkem</t>
  </si>
  <si>
    <t>tarifní cena bez DPH/měsíc</t>
  </si>
  <si>
    <t>Příloha č.6</t>
  </si>
  <si>
    <t>Mgr. Nelou Gvoždiakovou, jednatelkou</t>
  </si>
  <si>
    <t>Služby pro Nemocnici Nymburk s.r.o. – Telekomunikace a přenos dat</t>
  </si>
  <si>
    <t>VZ 11/2020</t>
  </si>
  <si>
    <t xml:space="preserve">V […….]dne […….] </t>
  </si>
  <si>
    <t>podpis osoby oprávněné jednat za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</si>
</sst>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Times New Roman"/>
      <family val="1"/>
    </font>
    <font>
      <b/>
      <sz val="9"/>
      <color rgb="FF0098CE"/>
      <name val="Calibri"/>
      <family val="2"/>
    </font>
    <font>
      <sz val="8"/>
      <name val="Calibri"/>
      <family val="2"/>
      <scheme val="minor"/>
    </font>
    <font>
      <i/>
      <sz val="10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0" fillId="2" borderId="1" xfId="0" applyNumberFormat="1" applyFill="1" applyBorder="1"/>
    <xf numFmtId="164" fontId="0" fillId="2" borderId="0" xfId="0" applyNumberFormat="1" applyFill="1" applyBorder="1"/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0" fillId="0" borderId="3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15"/>
    </xf>
    <xf numFmtId="0" fontId="2" fillId="0" borderId="0" xfId="0" applyFont="1" applyAlignment="1">
      <alignment horizontal="justify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9" fillId="0" borderId="0" xfId="0" applyFont="1"/>
    <xf numFmtId="0" fontId="0" fillId="0" borderId="0" xfId="0" applyBorder="1" applyAlignment="1">
      <alignment horizontal="left" vertical="center" wrapText="1"/>
    </xf>
    <xf numFmtId="164" fontId="0" fillId="0" borderId="0" xfId="0" applyNumberFormat="1" applyFill="1" applyBorder="1"/>
    <xf numFmtId="164" fontId="0" fillId="0" borderId="1" xfId="0" applyNumberFormat="1" applyFill="1" applyBorder="1"/>
    <xf numFmtId="0" fontId="6" fillId="0" borderId="0" xfId="0" applyFont="1" applyAlignment="1">
      <alignment vertical="center" wrapText="1"/>
    </xf>
    <xf numFmtId="164" fontId="0" fillId="0" borderId="0" xfId="0" applyNumberFormat="1"/>
    <xf numFmtId="14" fontId="11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 indent="15"/>
    </xf>
    <xf numFmtId="0" fontId="11" fillId="0" borderId="3" xfId="0" applyFont="1" applyBorder="1" applyAlignment="1">
      <alignment vertical="center" wrapText="1"/>
    </xf>
    <xf numFmtId="0" fontId="12" fillId="2" borderId="0" xfId="0" applyFont="1" applyFill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0</xdr:row>
      <xdr:rowOff>933450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805C4-D4B9-41FB-86D4-0DA9A490274A}">
  <dimension ref="A1:F74"/>
  <sheetViews>
    <sheetView tabSelected="1" workbookViewId="0" topLeftCell="A1">
      <selection activeCell="E7" sqref="E7"/>
    </sheetView>
  </sheetViews>
  <sheetFormatPr defaultColWidth="9.140625" defaultRowHeight="15"/>
  <cols>
    <col min="1" max="1" width="13.00390625" style="0" customWidth="1"/>
    <col min="2" max="2" width="18.8515625" style="0" customWidth="1"/>
    <col min="3" max="3" width="18.140625" style="0" customWidth="1"/>
    <col min="4" max="4" width="6.00390625" style="0" bestFit="1" customWidth="1"/>
    <col min="5" max="5" width="20.00390625" style="0" bestFit="1" customWidth="1"/>
    <col min="6" max="6" width="23.7109375" style="0" bestFit="1" customWidth="1"/>
  </cols>
  <sheetData>
    <row r="1" spans="1:6" ht="76.8" customHeight="1">
      <c r="A1" s="28" t="s">
        <v>37</v>
      </c>
      <c r="B1" s="22"/>
      <c r="C1" s="22"/>
      <c r="D1" s="22"/>
      <c r="E1" s="22"/>
      <c r="F1" s="23" t="s">
        <v>44</v>
      </c>
    </row>
    <row r="2" spans="1:4" ht="15.6" customHeight="1">
      <c r="A2" s="13" t="s">
        <v>24</v>
      </c>
      <c r="B2" s="38" t="s">
        <v>25</v>
      </c>
      <c r="C2" s="38"/>
      <c r="D2" s="14"/>
    </row>
    <row r="3" spans="1:4" ht="15.6" customHeight="1">
      <c r="A3" s="13" t="s">
        <v>26</v>
      </c>
      <c r="B3" s="38" t="s">
        <v>28</v>
      </c>
      <c r="C3" s="38"/>
      <c r="D3" s="14"/>
    </row>
    <row r="4" spans="1:4" ht="15.6" customHeight="1">
      <c r="A4" s="13" t="s">
        <v>27</v>
      </c>
      <c r="B4" s="38" t="s">
        <v>45</v>
      </c>
      <c r="C4" s="38"/>
      <c r="D4" s="14"/>
    </row>
    <row r="5" spans="1:4" ht="15.6" customHeight="1">
      <c r="A5" s="13" t="s">
        <v>29</v>
      </c>
      <c r="B5" s="38" t="s">
        <v>30</v>
      </c>
      <c r="C5" s="38"/>
      <c r="D5" s="14"/>
    </row>
    <row r="6" spans="1:6" ht="40.8" customHeight="1">
      <c r="A6" s="15" t="s">
        <v>31</v>
      </c>
      <c r="B6" s="39" t="s">
        <v>46</v>
      </c>
      <c r="C6" s="39"/>
      <c r="D6" s="39"/>
      <c r="E6" s="39"/>
      <c r="F6" s="39"/>
    </row>
    <row r="7" spans="1:6" ht="26.4" customHeight="1">
      <c r="A7" s="35" t="s">
        <v>32</v>
      </c>
      <c r="B7" s="35"/>
      <c r="C7" s="30">
        <v>44008</v>
      </c>
      <c r="D7" s="31" t="s">
        <v>33</v>
      </c>
      <c r="E7" s="32"/>
      <c r="F7" s="32" t="s">
        <v>47</v>
      </c>
    </row>
    <row r="8" spans="1:6" ht="15.6" customHeight="1">
      <c r="A8" s="17"/>
      <c r="B8" s="17"/>
      <c r="C8" s="17"/>
      <c r="D8" s="18"/>
      <c r="E8" s="17"/>
      <c r="F8" s="1"/>
    </row>
    <row r="9" spans="1:6" ht="15.6" customHeight="1">
      <c r="A9" s="19" t="s">
        <v>34</v>
      </c>
      <c r="B9" s="19"/>
      <c r="C9" s="37"/>
      <c r="D9" s="37"/>
      <c r="E9" s="37"/>
      <c r="F9" s="37"/>
    </row>
    <row r="10" spans="1:6" ht="15.6" customHeight="1">
      <c r="A10" s="19" t="s">
        <v>35</v>
      </c>
      <c r="B10" s="19"/>
      <c r="C10" s="37"/>
      <c r="D10" s="37"/>
      <c r="E10" s="37"/>
      <c r="F10" s="37"/>
    </row>
    <row r="11" spans="1:6" ht="15.6" customHeight="1">
      <c r="A11" s="19" t="s">
        <v>36</v>
      </c>
      <c r="B11" s="19"/>
      <c r="C11" s="37"/>
      <c r="D11" s="37"/>
      <c r="E11" s="37"/>
      <c r="F11" s="37"/>
    </row>
    <row r="12" spans="1:6" ht="15.6" customHeight="1">
      <c r="A12" s="19" t="s">
        <v>27</v>
      </c>
      <c r="B12" s="19"/>
      <c r="C12" s="37"/>
      <c r="D12" s="37"/>
      <c r="E12" s="37"/>
      <c r="F12" s="37"/>
    </row>
    <row r="13" spans="1:6" ht="15.6" customHeight="1">
      <c r="A13" s="19"/>
      <c r="B13" s="19"/>
      <c r="C13" s="25"/>
      <c r="D13" s="25"/>
      <c r="E13" s="25"/>
      <c r="F13" s="25"/>
    </row>
    <row r="14" spans="1:6" ht="34.2" customHeight="1">
      <c r="A14" s="36" t="s">
        <v>38</v>
      </c>
      <c r="B14" s="36"/>
      <c r="C14" s="36"/>
      <c r="D14" s="36"/>
      <c r="E14" s="36"/>
      <c r="F14" s="36"/>
    </row>
    <row r="15" spans="1:6" ht="15.6" customHeight="1">
      <c r="A15" s="24" t="s">
        <v>40</v>
      </c>
      <c r="B15" s="20"/>
      <c r="D15" s="18"/>
      <c r="E15" s="17"/>
      <c r="F15" s="1"/>
    </row>
    <row r="17" spans="1:2" ht="15">
      <c r="A17" s="6" t="s">
        <v>12</v>
      </c>
      <c r="B17" s="6"/>
    </row>
    <row r="18" spans="1:6" ht="15" thickBot="1">
      <c r="A18" s="5"/>
      <c r="B18" s="5"/>
      <c r="C18" s="5" t="s">
        <v>39</v>
      </c>
      <c r="D18" s="5" t="s">
        <v>8</v>
      </c>
      <c r="E18" s="5" t="s">
        <v>9</v>
      </c>
      <c r="F18" s="5" t="s">
        <v>10</v>
      </c>
    </row>
    <row r="19" spans="1:6" ht="15" thickBot="1">
      <c r="A19" s="3" t="s">
        <v>7</v>
      </c>
      <c r="B19" s="3"/>
      <c r="C19" s="11"/>
      <c r="D19" s="8">
        <v>1</v>
      </c>
      <c r="E19" s="11"/>
      <c r="F19" s="4">
        <f aca="true" t="shared" si="0" ref="F19">24*E19</f>
        <v>0</v>
      </c>
    </row>
    <row r="20" spans="4:6" ht="15" thickTop="1">
      <c r="D20" s="6">
        <f>SUM(D19:D19)</f>
        <v>1</v>
      </c>
      <c r="E20" s="9">
        <f>SUM(E19:E19)</f>
        <v>0</v>
      </c>
      <c r="F20" s="9">
        <f>SUM(F19:F19)</f>
        <v>0</v>
      </c>
    </row>
    <row r="22" spans="1:2" ht="15">
      <c r="A22" s="6" t="s">
        <v>11</v>
      </c>
      <c r="B22" s="6"/>
    </row>
    <row r="23" spans="1:6" ht="15" thickBot="1">
      <c r="A23" s="5"/>
      <c r="B23" s="5"/>
      <c r="C23" s="5" t="s">
        <v>39</v>
      </c>
      <c r="D23" s="5" t="s">
        <v>8</v>
      </c>
      <c r="E23" s="5" t="s">
        <v>9</v>
      </c>
      <c r="F23" s="5" t="s">
        <v>10</v>
      </c>
    </row>
    <row r="24" spans="1:6" ht="15" thickBot="1">
      <c r="A24" s="3" t="s">
        <v>13</v>
      </c>
      <c r="B24" s="3"/>
      <c r="C24" s="11"/>
      <c r="D24" s="8">
        <v>1</v>
      </c>
      <c r="E24" s="11"/>
      <c r="F24" s="2">
        <f>24*E24</f>
        <v>0</v>
      </c>
    </row>
    <row r="25" spans="4:6" ht="15" thickTop="1">
      <c r="D25" s="6">
        <f>SUM(D24:D24)</f>
        <v>1</v>
      </c>
      <c r="E25" s="9">
        <f>SUM(E24:E24)</f>
        <v>0</v>
      </c>
      <c r="F25" s="9">
        <f>SUM(F24:F24)</f>
        <v>0</v>
      </c>
    </row>
    <row r="26" spans="4:6" ht="15">
      <c r="D26" s="6"/>
      <c r="E26" s="6" t="s">
        <v>41</v>
      </c>
      <c r="F26" s="9">
        <f>F25+C24</f>
        <v>0</v>
      </c>
    </row>
    <row r="28" spans="1:2" ht="15">
      <c r="A28" s="6" t="s">
        <v>14</v>
      </c>
      <c r="B28" s="6"/>
    </row>
    <row r="29" spans="1:6" ht="15" thickBot="1">
      <c r="A29" s="5"/>
      <c r="B29" s="5"/>
      <c r="C29" s="5" t="s">
        <v>39</v>
      </c>
      <c r="D29" s="5" t="s">
        <v>8</v>
      </c>
      <c r="E29" s="5" t="s">
        <v>9</v>
      </c>
      <c r="F29" s="5" t="s">
        <v>10</v>
      </c>
    </row>
    <row r="30" spans="1:6" ht="15" thickBot="1">
      <c r="A30" s="3" t="s">
        <v>15</v>
      </c>
      <c r="B30" s="3"/>
      <c r="C30" s="11"/>
      <c r="D30" s="8">
        <v>1</v>
      </c>
      <c r="E30" s="11"/>
      <c r="F30" s="2">
        <f>24*E30</f>
        <v>0</v>
      </c>
    </row>
    <row r="31" spans="4:6" ht="15" thickTop="1">
      <c r="D31" s="6">
        <f>SUM(D30:D30)</f>
        <v>1</v>
      </c>
      <c r="E31" s="9">
        <f>SUM(E30:E30)</f>
        <v>0</v>
      </c>
      <c r="F31" s="9">
        <f>SUM(F30:F30)</f>
        <v>0</v>
      </c>
    </row>
    <row r="32" spans="4:6" ht="15">
      <c r="D32" s="6"/>
      <c r="E32" s="6" t="s">
        <v>41</v>
      </c>
      <c r="F32" s="9">
        <f>F31+C30</f>
        <v>0</v>
      </c>
    </row>
    <row r="34" spans="1:2" ht="15">
      <c r="A34" s="6" t="s">
        <v>16</v>
      </c>
      <c r="B34" s="6"/>
    </row>
    <row r="35" spans="1:6" ht="15" thickBot="1">
      <c r="A35" s="5"/>
      <c r="B35" s="5"/>
      <c r="C35" s="5" t="s">
        <v>39</v>
      </c>
      <c r="D35" s="5" t="s">
        <v>8</v>
      </c>
      <c r="E35" s="5" t="s">
        <v>9</v>
      </c>
      <c r="F35" s="5" t="s">
        <v>10</v>
      </c>
    </row>
    <row r="36" spans="1:6" ht="15" thickBot="1">
      <c r="A36" s="3" t="s">
        <v>15</v>
      </c>
      <c r="B36" s="3"/>
      <c r="C36" s="11"/>
      <c r="D36" s="8">
        <v>1</v>
      </c>
      <c r="E36" s="11"/>
      <c r="F36" s="2">
        <f>24*E36</f>
        <v>0</v>
      </c>
    </row>
    <row r="37" spans="4:6" ht="15" thickTop="1">
      <c r="D37" s="6">
        <f>SUM(D36:D36)</f>
        <v>1</v>
      </c>
      <c r="E37" s="9">
        <f>SUM(E36:E36)</f>
        <v>0</v>
      </c>
      <c r="F37" s="9">
        <f>SUM(F36:F36)</f>
        <v>0</v>
      </c>
    </row>
    <row r="38" spans="4:6" ht="15">
      <c r="D38" s="6"/>
      <c r="E38" s="6" t="s">
        <v>41</v>
      </c>
      <c r="F38" s="9">
        <f>F37+C36</f>
        <v>0</v>
      </c>
    </row>
    <row r="40" spans="1:2" ht="15">
      <c r="A40" s="6" t="s">
        <v>17</v>
      </c>
      <c r="B40" s="6"/>
    </row>
    <row r="41" spans="1:6" ht="15" thickBot="1">
      <c r="A41" s="5"/>
      <c r="B41" s="5"/>
      <c r="C41" s="5" t="s">
        <v>39</v>
      </c>
      <c r="D41" s="5" t="s">
        <v>8</v>
      </c>
      <c r="E41" s="5" t="s">
        <v>9</v>
      </c>
      <c r="F41" s="5" t="s">
        <v>10</v>
      </c>
    </row>
    <row r="42" spans="1:6" ht="15" thickBot="1">
      <c r="A42" s="3" t="s">
        <v>15</v>
      </c>
      <c r="B42" s="3"/>
      <c r="C42" s="11"/>
      <c r="D42" s="8">
        <v>1</v>
      </c>
      <c r="E42" s="11"/>
      <c r="F42" s="2">
        <f>24*E42</f>
        <v>0</v>
      </c>
    </row>
    <row r="43" spans="4:6" ht="15" thickTop="1">
      <c r="D43" s="6">
        <f>SUM(D42:D42)</f>
        <v>1</v>
      </c>
      <c r="E43" s="9">
        <f>SUM(E42:E42)</f>
        <v>0</v>
      </c>
      <c r="F43" s="9">
        <f>SUM(F42:F42)</f>
        <v>0</v>
      </c>
    </row>
    <row r="44" spans="4:6" ht="15">
      <c r="D44" s="6"/>
      <c r="E44" s="6" t="s">
        <v>41</v>
      </c>
      <c r="F44" s="9">
        <f>F43+C42</f>
        <v>0</v>
      </c>
    </row>
    <row r="46" spans="1:2" ht="15">
      <c r="A46" s="6" t="s">
        <v>18</v>
      </c>
      <c r="B46" s="6"/>
    </row>
    <row r="47" spans="1:6" ht="15" thickBot="1">
      <c r="A47" s="5"/>
      <c r="B47" s="5"/>
      <c r="C47" s="5"/>
      <c r="D47" s="5" t="s">
        <v>8</v>
      </c>
      <c r="E47" s="5" t="s">
        <v>43</v>
      </c>
      <c r="F47" s="5" t="s">
        <v>10</v>
      </c>
    </row>
    <row r="48" spans="1:6" ht="15">
      <c r="A48" s="1" t="s">
        <v>0</v>
      </c>
      <c r="B48" s="1"/>
      <c r="C48" s="26"/>
      <c r="D48" s="7">
        <v>10</v>
      </c>
      <c r="E48" s="12"/>
      <c r="F48" s="2">
        <f>D48*24*E48</f>
        <v>0</v>
      </c>
    </row>
    <row r="49" spans="1:6" ht="15">
      <c r="A49" s="1" t="s">
        <v>1</v>
      </c>
      <c r="B49" s="1"/>
      <c r="C49" s="26"/>
      <c r="D49" s="7">
        <v>60</v>
      </c>
      <c r="E49" s="12"/>
      <c r="F49" s="2">
        <f aca="true" t="shared" si="1" ref="F49:F54">D49*24*E49</f>
        <v>0</v>
      </c>
    </row>
    <row r="50" spans="1:6" ht="15">
      <c r="A50" s="1" t="s">
        <v>2</v>
      </c>
      <c r="B50" s="1"/>
      <c r="C50" s="26"/>
      <c r="D50" s="7">
        <v>25</v>
      </c>
      <c r="E50" s="12"/>
      <c r="F50" s="2">
        <f>D50*24*E50</f>
        <v>0</v>
      </c>
    </row>
    <row r="51" spans="1:6" ht="15">
      <c r="A51" s="1" t="s">
        <v>3</v>
      </c>
      <c r="B51" s="1"/>
      <c r="C51" s="26"/>
      <c r="D51" s="7">
        <v>40</v>
      </c>
      <c r="E51" s="12"/>
      <c r="F51" s="2">
        <f t="shared" si="1"/>
        <v>0</v>
      </c>
    </row>
    <row r="52" spans="1:6" ht="15">
      <c r="A52" s="1" t="s">
        <v>4</v>
      </c>
      <c r="B52" s="1"/>
      <c r="C52" s="26"/>
      <c r="D52" s="7">
        <v>15</v>
      </c>
      <c r="E52" s="12"/>
      <c r="F52" s="2">
        <f t="shared" si="1"/>
        <v>0</v>
      </c>
    </row>
    <row r="53" spans="1:6" ht="15">
      <c r="A53" s="1" t="s">
        <v>5</v>
      </c>
      <c r="B53" s="1"/>
      <c r="C53" s="26"/>
      <c r="D53" s="7">
        <v>4</v>
      </c>
      <c r="E53" s="12"/>
      <c r="F53" s="2">
        <f t="shared" si="1"/>
        <v>0</v>
      </c>
    </row>
    <row r="54" spans="1:6" ht="15" thickBot="1">
      <c r="A54" s="3" t="s">
        <v>6</v>
      </c>
      <c r="B54" s="3"/>
      <c r="C54" s="27"/>
      <c r="D54" s="8">
        <v>3</v>
      </c>
      <c r="E54" s="11"/>
      <c r="F54" s="2">
        <f t="shared" si="1"/>
        <v>0</v>
      </c>
    </row>
    <row r="55" spans="3:6" ht="15" thickTop="1">
      <c r="C55" s="29"/>
      <c r="D55" s="6">
        <f>SUM(D48:D54)</f>
        <v>157</v>
      </c>
      <c r="E55" s="9">
        <f>SUM(E48:E54)</f>
        <v>0</v>
      </c>
      <c r="F55" s="9">
        <f>SUM(F48:F54)</f>
        <v>0</v>
      </c>
    </row>
    <row r="56" spans="5:6" ht="15">
      <c r="E56" s="6" t="s">
        <v>41</v>
      </c>
      <c r="F56" s="9">
        <f>F55+C55</f>
        <v>0</v>
      </c>
    </row>
    <row r="57" spans="1:2" ht="15">
      <c r="A57" s="6" t="s">
        <v>19</v>
      </c>
      <c r="B57" s="6"/>
    </row>
    <row r="58" spans="1:6" ht="15" thickBot="1">
      <c r="A58" s="5"/>
      <c r="B58" s="5"/>
      <c r="C58" s="5" t="s">
        <v>39</v>
      </c>
      <c r="D58" s="5" t="s">
        <v>8</v>
      </c>
      <c r="E58" s="5" t="s">
        <v>9</v>
      </c>
      <c r="F58" s="5" t="s">
        <v>10</v>
      </c>
    </row>
    <row r="59" spans="1:6" ht="15" thickBot="1">
      <c r="A59" s="3" t="s">
        <v>20</v>
      </c>
      <c r="B59" s="3"/>
      <c r="C59" s="11"/>
      <c r="D59" s="8">
        <v>1</v>
      </c>
      <c r="E59" s="11"/>
      <c r="F59" s="4">
        <f aca="true" t="shared" si="2" ref="F59">24*E59</f>
        <v>0</v>
      </c>
    </row>
    <row r="60" spans="4:6" ht="15" thickTop="1">
      <c r="D60" s="6">
        <f>SUM(D59:D59)</f>
        <v>1</v>
      </c>
      <c r="E60" s="9">
        <f>SUM(E59:E59)</f>
        <v>0</v>
      </c>
      <c r="F60" s="9">
        <f>SUM(F59:F59)</f>
        <v>0</v>
      </c>
    </row>
    <row r="61" spans="5:6" ht="15">
      <c r="E61" s="6" t="s">
        <v>41</v>
      </c>
      <c r="F61" s="9">
        <f>F60+C59</f>
        <v>0</v>
      </c>
    </row>
    <row r="62" spans="1:2" ht="15">
      <c r="A62" s="6" t="s">
        <v>21</v>
      </c>
      <c r="B62" s="6"/>
    </row>
    <row r="63" spans="1:6" ht="15" thickBot="1">
      <c r="A63" s="5"/>
      <c r="B63" s="5"/>
      <c r="C63" s="5" t="s">
        <v>39</v>
      </c>
      <c r="D63" s="5" t="s">
        <v>8</v>
      </c>
      <c r="E63" s="5" t="s">
        <v>9</v>
      </c>
      <c r="F63" s="5" t="s">
        <v>10</v>
      </c>
    </row>
    <row r="64" spans="1:6" ht="15" thickBot="1">
      <c r="A64" s="3" t="s">
        <v>22</v>
      </c>
      <c r="B64" s="3"/>
      <c r="C64" s="11"/>
      <c r="D64" s="8">
        <v>1</v>
      </c>
      <c r="E64" s="4"/>
      <c r="F64" s="4">
        <f aca="true" t="shared" si="3" ref="F64">24*E64</f>
        <v>0</v>
      </c>
    </row>
    <row r="65" spans="4:6" ht="15" thickTop="1">
      <c r="D65" s="6">
        <f>SUM(D64:D64)</f>
        <v>1</v>
      </c>
      <c r="E65" s="9">
        <f>SUM(E64:E64)</f>
        <v>0</v>
      </c>
      <c r="F65" s="9">
        <f>SUM(F64:F64)+C59</f>
        <v>0</v>
      </c>
    </row>
    <row r="66" spans="4:6" ht="15">
      <c r="D66" s="6"/>
      <c r="E66" s="6" t="s">
        <v>41</v>
      </c>
      <c r="F66" s="9">
        <f>F65+C64</f>
        <v>0</v>
      </c>
    </row>
    <row r="67" spans="2:6" ht="15">
      <c r="B67" s="10" t="s">
        <v>42</v>
      </c>
      <c r="C67" s="9">
        <f>C64+C59+C42+C36+C30+C24+C19</f>
        <v>0</v>
      </c>
      <c r="D67" s="6"/>
      <c r="E67" s="9"/>
      <c r="F67" s="9"/>
    </row>
    <row r="69" spans="3:6" ht="15">
      <c r="C69" s="10"/>
      <c r="D69" s="10" t="s">
        <v>23</v>
      </c>
      <c r="E69" s="9">
        <f>E20+E25+E31+E37+E43+E55+E60+E65</f>
        <v>0</v>
      </c>
      <c r="F69" s="9">
        <f>F20+F25+F31+F37+F43+F55+F60+F65</f>
        <v>0</v>
      </c>
    </row>
    <row r="71" ht="15.6">
      <c r="E71" s="21"/>
    </row>
    <row r="72" spans="1:6" ht="15">
      <c r="A72" s="33" t="s">
        <v>48</v>
      </c>
      <c r="B72" s="33"/>
      <c r="E72" s="16"/>
      <c r="F72" s="16"/>
    </row>
    <row r="73" spans="5:6" ht="15">
      <c r="E73" s="34" t="s">
        <v>49</v>
      </c>
      <c r="F73" s="34"/>
    </row>
    <row r="74" ht="15.6">
      <c r="E74" s="21"/>
    </row>
  </sheetData>
  <mergeCells count="13">
    <mergeCell ref="B3:C3"/>
    <mergeCell ref="B4:C4"/>
    <mergeCell ref="B5:C5"/>
    <mergeCell ref="B2:C2"/>
    <mergeCell ref="B6:F6"/>
    <mergeCell ref="A72:B72"/>
    <mergeCell ref="E73:F73"/>
    <mergeCell ref="A7:B7"/>
    <mergeCell ref="A14:F14"/>
    <mergeCell ref="C9:F9"/>
    <mergeCell ref="C10:F10"/>
    <mergeCell ref="C11:F11"/>
    <mergeCell ref="C12:F12"/>
  </mergeCells>
  <printOptions/>
  <pageMargins left="0.7" right="0.7" top="0.787401575" bottom="0.787401575" header="0.3" footer="0.3"/>
  <pageSetup horizontalDpi="600" verticalDpi="600" orientation="portrait" paperSize="9" scale="87" r:id="rId2"/>
  <rowBreaks count="1" manualBreakCount="1">
    <brk id="4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Kuchař</dc:creator>
  <cp:keywords/>
  <dc:description/>
  <cp:lastModifiedBy>bastianovat</cp:lastModifiedBy>
  <dcterms:created xsi:type="dcterms:W3CDTF">2020-04-06T07:47:57Z</dcterms:created>
  <dcterms:modified xsi:type="dcterms:W3CDTF">2020-06-25T13:57:23Z</dcterms:modified>
  <cp:category/>
  <cp:version/>
  <cp:contentType/>
  <cp:contentStatus/>
</cp:coreProperties>
</file>