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880" activeTab="0"/>
  </bookViews>
  <sheets>
    <sheet name="List 1" sheetId="1" r:id="rId1"/>
  </sheets>
  <definedNames/>
  <calcPr calcId="162913"/>
</workbook>
</file>

<file path=xl/sharedStrings.xml><?xml version="1.0" encoding="utf-8"?>
<sst xmlns="http://schemas.openxmlformats.org/spreadsheetml/2006/main" count="98" uniqueCount="64">
  <si>
    <t>NÁZEV</t>
  </si>
  <si>
    <t>MJ</t>
  </si>
  <si>
    <t>POČET MJ</t>
  </si>
  <si>
    <t>ks</t>
  </si>
  <si>
    <t>CENA ZA MNOŽSTVÍ CELKEM BEZ DPH</t>
  </si>
  <si>
    <t>kpl.</t>
  </si>
  <si>
    <t>termín</t>
  </si>
  <si>
    <t>zdarma</t>
  </si>
  <si>
    <t>školení personálu po záruční době</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</si>
  <si>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</si>
  <si>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hod</t>
  </si>
  <si>
    <t>sazba za hodinu práce</t>
  </si>
  <si>
    <t>cestovné</t>
  </si>
  <si>
    <t>km</t>
  </si>
  <si>
    <t>POLOŽKA</t>
  </si>
  <si>
    <t>CENA ZA 1 MJ V KČ BEZ DPH</t>
  </si>
  <si>
    <t>stavební úpravy vozovky dle prohlídky místa plnění</t>
  </si>
  <si>
    <t>středový ostrůvek o šířce 60 cm dle technické specifikace a prohlídky místa plnění</t>
  </si>
  <si>
    <t>přívody elektro dle technické specifikace a prohlídky místa plnění</t>
  </si>
  <si>
    <t>D+M závory dle technické specifikace</t>
  </si>
  <si>
    <t>D+M terminál pro vjezd dle technické specifikace</t>
  </si>
  <si>
    <t>D+m terminál pro výjezd dle technické specifikace</t>
  </si>
  <si>
    <t>D+M komunikátor s obrazovým záznamem dle technické specifikace</t>
  </si>
  <si>
    <t>D+M kamera pro čtení RZ dle technické specifikace</t>
  </si>
  <si>
    <t>D+M přehledová kamera dle technické specifikace</t>
  </si>
  <si>
    <t>D+M úložiště pro ukládání videozáznamů dle technické specifikace</t>
  </si>
  <si>
    <t>D+M lampy VO dle přiložené projektové dokumentace</t>
  </si>
  <si>
    <t>dny</t>
  </si>
  <si>
    <t>zkušební provoz dle technické specifikace</t>
  </si>
  <si>
    <t>kompletní servis v záruční době dle technické specifikace</t>
  </si>
  <si>
    <t xml:space="preserve">školení personálu v záruční době (4 termíny) </t>
  </si>
  <si>
    <t>D+M automatická pokladna dle technické specifikace</t>
  </si>
  <si>
    <t>Celková cena spotřebního materiálu bez DPH</t>
  </si>
  <si>
    <t>spotřební materiál po dobu záruky (viz tabulka níže)</t>
  </si>
  <si>
    <t>řešení pro krátkodobé výpadky elektrické energie</t>
  </si>
  <si>
    <t>konzultace umístění kamer a návrhu technického provedení</t>
  </si>
  <si>
    <t xml:space="preserve">nastavení přístupových práv </t>
  </si>
  <si>
    <t>propojení dodaných technologií s technologií NNBK dle technické specifikace</t>
  </si>
  <si>
    <t>POZÁRUČNÍ SERVIS ZAŘÍZENÍ</t>
  </si>
  <si>
    <t>další materiál nutný k bezvadnému provozu</t>
  </si>
  <si>
    <t>další instalace nutné k bezvadnému provozu</t>
  </si>
  <si>
    <t>dokumentace dle platné legislativy</t>
  </si>
  <si>
    <t>pomocné dopravní značení</t>
  </si>
  <si>
    <t>zařízení staveniště</t>
  </si>
  <si>
    <t>úklid staveniště</t>
  </si>
  <si>
    <t>průběžný úklid</t>
  </si>
  <si>
    <t>geodetické zaměření nově vzniklých objektů</t>
  </si>
  <si>
    <t>dokumentace skutečného provedení s popisem jednotlivých funkcí vjezdového systému</t>
  </si>
  <si>
    <t>licence pro platbu parkovného</t>
  </si>
  <si>
    <t>licence pro správu RZ</t>
  </si>
  <si>
    <t>licence pro náhled do přehledové kamery</t>
  </si>
  <si>
    <t>licence pro administrátora systému</t>
  </si>
  <si>
    <t>licence k SW pro server</t>
  </si>
  <si>
    <t>HW pro server / pc s úložištěm pro parkovací systém</t>
  </si>
  <si>
    <t>HW pro server / pc s úložištěm pro systém čtení RZ</t>
  </si>
  <si>
    <t>HW pro server / pc s úložištěm pro kamerový systém</t>
  </si>
  <si>
    <t>ostatní IT služby dle technické specifikace</t>
  </si>
  <si>
    <t>připojení LAN mezi budovou N – Vrátnice a serverovnou v budově B dle technické specifikace</t>
  </si>
  <si>
    <t>zbudování LAN pro připojení všech komponent v prostoru vjezdu do nemocnice dle technické specifikace</t>
  </si>
  <si>
    <t>analogová telefonní síť mezi budovou N - Vrátnice a serverovnou v budově B</t>
  </si>
  <si>
    <t>virtualizace serveru pro parkovací systém</t>
  </si>
  <si>
    <t>virtualizace serveru pro čtení RZ</t>
  </si>
  <si>
    <t>SPOTŘEBNÍ MATERIÁL PRO 200 PRŮJEZDŮ NÁVŠTĚVNÍKŮ / DEN (tabulku doplní dodavatel)</t>
  </si>
  <si>
    <t>Celková cena zbudování vjezdového systému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</si>
</sst>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
      <sz val="12"/>
      <color theme="1"/>
      <name val="Calibri"/>
      <family val="2"/>
      <scheme val="minor"/>
    </font>
  </fonts>
  <fills count="2">
    <fill>
      <patternFill/>
    </fill>
    <fill>
      <patternFill patternType="gray125"/>
    </fill>
  </fills>
  <borders count="25">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thin"/>
      <top/>
      <bottom/>
    </border>
    <border>
      <left style="thin"/>
      <right style="thin"/>
      <top/>
      <bottom/>
    </border>
    <border>
      <left style="thin"/>
      <right style="medium"/>
      <top/>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164" fontId="0" fillId="0" borderId="3" xfId="0" applyNumberFormat="1" applyBorder="1" applyAlignment="1">
      <alignment vertical="center"/>
    </xf>
    <xf numFmtId="0" fontId="0" fillId="0" borderId="4" xfId="0" applyBorder="1" applyAlignment="1">
      <alignment horizontal="center" vertical="center"/>
    </xf>
    <xf numFmtId="0" fontId="0" fillId="0" borderId="5" xfId="0" applyBorder="1" applyAlignment="1">
      <alignment horizontal="center"/>
    </xf>
    <xf numFmtId="164" fontId="0" fillId="0" borderId="5" xfId="0" applyNumberFormat="1" applyBorder="1"/>
    <xf numFmtId="164" fontId="0" fillId="0" borderId="6" xfId="0" applyNumberFormat="1" applyBorder="1"/>
    <xf numFmtId="0" fontId="0" fillId="0" borderId="7" xfId="0" applyBorder="1"/>
    <xf numFmtId="0" fontId="0" fillId="0" borderId="8" xfId="0" applyBorder="1" applyAlignment="1">
      <alignment horizontal="center" vertical="center"/>
    </xf>
    <xf numFmtId="0" fontId="0" fillId="0" borderId="8" xfId="0" applyBorder="1" applyAlignment="1">
      <alignment horizontal="center"/>
    </xf>
    <xf numFmtId="164" fontId="0" fillId="0" borderId="8" xfId="0" applyNumberFormat="1" applyBorder="1"/>
    <xf numFmtId="164" fontId="0" fillId="0" borderId="9" xfId="0" applyNumberFormat="1" applyBorder="1"/>
    <xf numFmtId="0" fontId="0" fillId="0" borderId="2" xfId="0" applyBorder="1" applyAlignment="1">
      <alignment wrapText="1"/>
    </xf>
    <xf numFmtId="0" fontId="4" fillId="0" borderId="0" xfId="0" applyFont="1" applyAlignment="1">
      <alignment horizontal="center" vertical="center" wrapText="1"/>
    </xf>
    <xf numFmtId="0" fontId="0" fillId="0" borderId="5" xfId="0" applyBorder="1" applyAlignment="1">
      <alignment horizontal="center" vertical="center"/>
    </xf>
    <xf numFmtId="0" fontId="4" fillId="0" borderId="0" xfId="0" applyFont="1" applyAlignment="1">
      <alignment horizontal="center"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0" fontId="0" fillId="0" borderId="2" xfId="0" applyBorder="1" applyAlignment="1">
      <alignment horizontal="left" vertical="center" wrapText="1"/>
    </xf>
    <xf numFmtId="0" fontId="0" fillId="0" borderId="1" xfId="0" applyBorder="1" applyAlignment="1">
      <alignment horizontal="center"/>
    </xf>
    <xf numFmtId="164" fontId="0" fillId="0" borderId="1" xfId="0" applyNumberFormat="1" applyBorder="1"/>
    <xf numFmtId="0" fontId="0" fillId="0" borderId="2" xfId="0" applyBorder="1"/>
    <xf numFmtId="164" fontId="0" fillId="0" borderId="3" xfId="0" applyNumberFormat="1" applyBorder="1"/>
    <xf numFmtId="0" fontId="0" fillId="0" borderId="10" xfId="0" applyBorder="1"/>
    <xf numFmtId="0" fontId="0" fillId="0" borderId="11" xfId="0" applyBorder="1" applyAlignment="1">
      <alignment horizontal="center" vertical="center"/>
    </xf>
    <xf numFmtId="0" fontId="0" fillId="0" borderId="11" xfId="0" applyBorder="1" applyAlignment="1">
      <alignment horizontal="center"/>
    </xf>
    <xf numFmtId="164" fontId="0" fillId="0" borderId="11" xfId="0" applyNumberFormat="1" applyBorder="1"/>
    <xf numFmtId="164" fontId="0" fillId="0" borderId="12" xfId="0" applyNumberFormat="1" applyBorder="1"/>
    <xf numFmtId="0" fontId="3" fillId="0" borderId="13" xfId="0" applyFont="1" applyBorder="1"/>
    <xf numFmtId="0" fontId="3" fillId="0" borderId="14" xfId="0" applyFont="1" applyBorder="1" applyAlignment="1">
      <alignment horizontal="center" vertical="center"/>
    </xf>
    <xf numFmtId="0" fontId="3" fillId="0" borderId="15" xfId="0" applyFont="1" applyBorder="1" applyAlignment="1">
      <alignment horizontal="center" vertical="center"/>
    </xf>
    <xf numFmtId="164" fontId="3" fillId="0" borderId="14" xfId="0" applyNumberFormat="1"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2" fillId="0" borderId="14" xfId="0" applyNumberFormat="1" applyFont="1" applyBorder="1" applyAlignment="1">
      <alignment horizontal="center" vertical="center" wrapText="1"/>
    </xf>
    <xf numFmtId="164" fontId="2" fillId="0" borderId="15" xfId="0" applyNumberFormat="1" applyFont="1" applyBorder="1" applyAlignment="1">
      <alignment horizontal="center" vertical="center" wrapText="1"/>
    </xf>
    <xf numFmtId="0" fontId="0" fillId="0" borderId="16" xfId="0" applyBorder="1"/>
    <xf numFmtId="0" fontId="0" fillId="0" borderId="4" xfId="0" applyBorder="1" applyAlignment="1">
      <alignment horizontal="center"/>
    </xf>
    <xf numFmtId="164" fontId="0" fillId="0" borderId="4" xfId="0" applyNumberFormat="1" applyBorder="1"/>
    <xf numFmtId="164" fontId="0" fillId="0" borderId="17" xfId="0" applyNumberFormat="1" applyBorder="1"/>
    <xf numFmtId="0" fontId="0" fillId="0" borderId="18" xfId="0" applyFill="1" applyBorder="1"/>
    <xf numFmtId="0" fontId="2" fillId="0" borderId="19" xfId="0" applyFont="1" applyBorder="1" applyAlignment="1">
      <alignment horizontal="center" vertical="center"/>
    </xf>
    <xf numFmtId="0" fontId="2" fillId="0" borderId="20" xfId="0" applyFont="1" applyBorder="1" applyAlignment="1">
      <alignment horizontal="center" vertical="center"/>
    </xf>
    <xf numFmtId="164" fontId="2" fillId="0" borderId="20"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5" fillId="0" borderId="2" xfId="0" applyFont="1" applyBorder="1" applyAlignment="1">
      <alignment wrapText="1"/>
    </xf>
    <xf numFmtId="0" fontId="0" fillId="0" borderId="10" xfId="0" applyBorder="1" applyAlignment="1">
      <alignment vertical="center" wrapText="1"/>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0" fontId="2" fillId="0" borderId="13" xfId="0" applyFont="1" applyBorder="1" applyAlignment="1">
      <alignment vertical="center"/>
    </xf>
    <xf numFmtId="164" fontId="2" fillId="0" borderId="14" xfId="0" applyNumberFormat="1" applyFont="1" applyBorder="1" applyAlignment="1">
      <alignment horizontal="right" vertical="center"/>
    </xf>
    <xf numFmtId="164" fontId="2" fillId="0" borderId="15" xfId="0" applyNumberFormat="1" applyFont="1" applyBorder="1" applyAlignment="1">
      <alignment horizontal="right" vertical="center"/>
    </xf>
    <xf numFmtId="0" fontId="0" fillId="0" borderId="7" xfId="0" applyBorder="1" applyAlignment="1">
      <alignment wrapText="1"/>
    </xf>
    <xf numFmtId="164" fontId="0" fillId="0" borderId="8" xfId="0" applyNumberFormat="1" applyBorder="1" applyAlignment="1">
      <alignment vertical="center"/>
    </xf>
    <xf numFmtId="164" fontId="0" fillId="0" borderId="9" xfId="0" applyNumberFormat="1" applyBorder="1" applyAlignment="1">
      <alignment vertical="center"/>
    </xf>
    <xf numFmtId="0" fontId="2" fillId="0" borderId="14"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abSelected="1" workbookViewId="0" topLeftCell="A1">
      <selection activeCell="K7" sqref="K7"/>
    </sheetView>
  </sheetViews>
  <sheetFormatPr defaultColWidth="9.140625" defaultRowHeight="15"/>
  <cols>
    <col min="1" max="1" width="45.8515625" style="0" customWidth="1"/>
    <col min="2" max="2" width="10.7109375" style="2" customWidth="1"/>
    <col min="3" max="3" width="10.7109375" style="5" customWidth="1"/>
    <col min="4" max="5" width="12.7109375" style="4" customWidth="1"/>
  </cols>
  <sheetData>
    <row r="1" spans="1:5" s="3" customFormat="1" ht="60.75" thickBot="1">
      <c r="A1" s="40" t="s">
        <v>0</v>
      </c>
      <c r="B1" s="67" t="s">
        <v>1</v>
      </c>
      <c r="C1" s="41" t="s">
        <v>2</v>
      </c>
      <c r="D1" s="42" t="s">
        <v>15</v>
      </c>
      <c r="E1" s="43" t="s">
        <v>4</v>
      </c>
    </row>
    <row r="2" spans="1:5" ht="15">
      <c r="A2" s="64" t="s">
        <v>19</v>
      </c>
      <c r="B2" s="14" t="s">
        <v>3</v>
      </c>
      <c r="C2" s="14">
        <v>2</v>
      </c>
      <c r="D2" s="65"/>
      <c r="E2" s="66">
        <f>C2*D2</f>
        <v>0</v>
      </c>
    </row>
    <row r="3" spans="1:5" ht="15">
      <c r="A3" s="18" t="s">
        <v>20</v>
      </c>
      <c r="B3" s="1" t="s">
        <v>3</v>
      </c>
      <c r="C3" s="1">
        <v>1</v>
      </c>
      <c r="D3" s="6"/>
      <c r="E3" s="8">
        <f aca="true" t="shared" si="0" ref="E3:E42">C3*D3</f>
        <v>0</v>
      </c>
    </row>
    <row r="4" spans="1:5" ht="30">
      <c r="A4" s="24" t="s">
        <v>21</v>
      </c>
      <c r="B4" s="1" t="s">
        <v>3</v>
      </c>
      <c r="C4" s="1">
        <v>1</v>
      </c>
      <c r="D4" s="6"/>
      <c r="E4" s="8">
        <f t="shared" si="0"/>
        <v>0</v>
      </c>
    </row>
    <row r="5" spans="1:5" ht="30">
      <c r="A5" s="18" t="s">
        <v>22</v>
      </c>
      <c r="B5" s="1" t="s">
        <v>3</v>
      </c>
      <c r="C5" s="1">
        <v>2</v>
      </c>
      <c r="D5" s="6"/>
      <c r="E5" s="8">
        <f t="shared" si="0"/>
        <v>0</v>
      </c>
    </row>
    <row r="6" spans="1:5" ht="30">
      <c r="A6" s="24" t="s">
        <v>23</v>
      </c>
      <c r="B6" s="1" t="s">
        <v>3</v>
      </c>
      <c r="C6" s="1">
        <v>2</v>
      </c>
      <c r="D6" s="6"/>
      <c r="E6" s="8">
        <f t="shared" si="0"/>
        <v>0</v>
      </c>
    </row>
    <row r="7" spans="1:5" ht="30">
      <c r="A7" s="24" t="s">
        <v>24</v>
      </c>
      <c r="B7" s="1" t="s">
        <v>3</v>
      </c>
      <c r="C7" s="1">
        <v>1</v>
      </c>
      <c r="D7" s="6"/>
      <c r="E7" s="8">
        <f t="shared" si="0"/>
        <v>0</v>
      </c>
    </row>
    <row r="8" spans="1:5" ht="30">
      <c r="A8" s="18" t="s">
        <v>25</v>
      </c>
      <c r="B8" s="1" t="s">
        <v>3</v>
      </c>
      <c r="C8" s="1">
        <v>1</v>
      </c>
      <c r="D8" s="6"/>
      <c r="E8" s="8">
        <f t="shared" si="0"/>
        <v>0</v>
      </c>
    </row>
    <row r="9" spans="1:5" ht="30">
      <c r="A9" s="24" t="s">
        <v>16</v>
      </c>
      <c r="B9" s="1" t="s">
        <v>5</v>
      </c>
      <c r="C9" s="1">
        <v>1</v>
      </c>
      <c r="D9" s="6"/>
      <c r="E9" s="8">
        <f t="shared" si="0"/>
        <v>0</v>
      </c>
    </row>
    <row r="10" spans="1:5" ht="30">
      <c r="A10" s="18" t="s">
        <v>17</v>
      </c>
      <c r="B10" s="1" t="s">
        <v>5</v>
      </c>
      <c r="C10" s="1">
        <v>1</v>
      </c>
      <c r="D10" s="6"/>
      <c r="E10" s="8">
        <f t="shared" si="0"/>
        <v>0</v>
      </c>
    </row>
    <row r="11" spans="1:5" ht="30">
      <c r="A11" s="18" t="s">
        <v>18</v>
      </c>
      <c r="B11" s="1" t="s">
        <v>5</v>
      </c>
      <c r="C11" s="1"/>
      <c r="D11" s="6"/>
      <c r="E11" s="8">
        <f t="shared" si="0"/>
        <v>0</v>
      </c>
    </row>
    <row r="12" spans="1:5" ht="30">
      <c r="A12" s="18" t="s">
        <v>26</v>
      </c>
      <c r="B12" s="1" t="s">
        <v>5</v>
      </c>
      <c r="C12" s="1">
        <v>1</v>
      </c>
      <c r="D12" s="6"/>
      <c r="E12" s="8">
        <f t="shared" si="0"/>
        <v>0</v>
      </c>
    </row>
    <row r="13" spans="1:5" ht="30">
      <c r="A13" s="18" t="s">
        <v>31</v>
      </c>
      <c r="B13" s="1" t="s">
        <v>5</v>
      </c>
      <c r="C13" s="1">
        <v>2</v>
      </c>
      <c r="D13" s="6"/>
      <c r="E13" s="8">
        <f t="shared" si="0"/>
        <v>0</v>
      </c>
    </row>
    <row r="14" spans="1:5" ht="30">
      <c r="A14" s="18" t="s">
        <v>33</v>
      </c>
      <c r="B14" s="1" t="s">
        <v>5</v>
      </c>
      <c r="C14" s="1">
        <v>1</v>
      </c>
      <c r="D14" s="6">
        <f>B56</f>
        <v>0</v>
      </c>
      <c r="E14" s="8">
        <f t="shared" si="0"/>
        <v>0</v>
      </c>
    </row>
    <row r="15" spans="1:5" ht="15">
      <c r="A15" s="18" t="s">
        <v>34</v>
      </c>
      <c r="B15" s="1" t="s">
        <v>5</v>
      </c>
      <c r="C15" s="1">
        <v>1</v>
      </c>
      <c r="D15" s="6"/>
      <c r="E15" s="8"/>
    </row>
    <row r="16" spans="1:5" ht="30">
      <c r="A16" s="18" t="s">
        <v>35</v>
      </c>
      <c r="B16" s="1" t="s">
        <v>10</v>
      </c>
      <c r="C16" s="1">
        <v>24</v>
      </c>
      <c r="D16" s="6"/>
      <c r="E16" s="8"/>
    </row>
    <row r="17" spans="1:5" ht="15">
      <c r="A17" s="18" t="s">
        <v>36</v>
      </c>
      <c r="B17" s="1" t="s">
        <v>5</v>
      </c>
      <c r="C17" s="1">
        <v>7</v>
      </c>
      <c r="D17" s="6"/>
      <c r="E17" s="8"/>
    </row>
    <row r="18" spans="1:5" ht="30">
      <c r="A18" s="18" t="s">
        <v>37</v>
      </c>
      <c r="B18" s="1" t="s">
        <v>5</v>
      </c>
      <c r="C18" s="1">
        <v>1</v>
      </c>
      <c r="D18" s="6"/>
      <c r="E18" s="8"/>
    </row>
    <row r="19" spans="1:5" ht="15">
      <c r="A19" s="18" t="s">
        <v>39</v>
      </c>
      <c r="B19" s="1"/>
      <c r="C19" s="1"/>
      <c r="D19" s="6"/>
      <c r="E19" s="8"/>
    </row>
    <row r="20" spans="1:5" ht="15">
      <c r="A20" s="18" t="s">
        <v>40</v>
      </c>
      <c r="B20" s="1"/>
      <c r="C20" s="1"/>
      <c r="D20" s="6"/>
      <c r="E20" s="8"/>
    </row>
    <row r="21" spans="1:5" ht="15">
      <c r="A21" s="18" t="s">
        <v>41</v>
      </c>
      <c r="B21" s="1"/>
      <c r="C21" s="1"/>
      <c r="D21" s="6"/>
      <c r="E21" s="8"/>
    </row>
    <row r="22" spans="1:5" ht="15">
      <c r="A22" s="18" t="s">
        <v>42</v>
      </c>
      <c r="B22" s="1"/>
      <c r="C22" s="1"/>
      <c r="D22" s="6"/>
      <c r="E22" s="8"/>
    </row>
    <row r="23" spans="1:5" ht="15">
      <c r="A23" s="18" t="s">
        <v>43</v>
      </c>
      <c r="B23" s="1"/>
      <c r="C23" s="1"/>
      <c r="D23" s="6"/>
      <c r="E23" s="8"/>
    </row>
    <row r="24" spans="1:5" ht="15">
      <c r="A24" s="18" t="s">
        <v>44</v>
      </c>
      <c r="B24" s="1"/>
      <c r="C24" s="1"/>
      <c r="D24" s="6"/>
      <c r="E24" s="8"/>
    </row>
    <row r="25" spans="1:5" ht="15">
      <c r="A25" s="18" t="s">
        <v>45</v>
      </c>
      <c r="B25" s="1"/>
      <c r="C25" s="1"/>
      <c r="D25" s="6"/>
      <c r="E25" s="8"/>
    </row>
    <row r="26" spans="1:5" ht="15">
      <c r="A26" s="18" t="s">
        <v>46</v>
      </c>
      <c r="B26" s="1"/>
      <c r="C26" s="1"/>
      <c r="D26" s="6"/>
      <c r="E26" s="8"/>
    </row>
    <row r="27" spans="1:5" ht="30">
      <c r="A27" s="18" t="s">
        <v>47</v>
      </c>
      <c r="B27" s="1"/>
      <c r="C27" s="1"/>
      <c r="D27" s="6"/>
      <c r="E27" s="8"/>
    </row>
    <row r="28" spans="1:5" ht="15">
      <c r="A28" s="18" t="s">
        <v>48</v>
      </c>
      <c r="B28" s="1" t="s">
        <v>3</v>
      </c>
      <c r="C28" s="1">
        <v>3</v>
      </c>
      <c r="D28" s="6"/>
      <c r="E28" s="8"/>
    </row>
    <row r="29" spans="1:5" ht="15">
      <c r="A29" s="18" t="s">
        <v>49</v>
      </c>
      <c r="B29" s="1" t="s">
        <v>3</v>
      </c>
      <c r="C29" s="1">
        <v>2</v>
      </c>
      <c r="D29" s="6"/>
      <c r="E29" s="8"/>
    </row>
    <row r="30" spans="1:5" ht="15">
      <c r="A30" s="18" t="s">
        <v>50</v>
      </c>
      <c r="B30" s="1" t="s">
        <v>3</v>
      </c>
      <c r="C30" s="1">
        <v>6</v>
      </c>
      <c r="D30" s="6"/>
      <c r="E30" s="8"/>
    </row>
    <row r="31" spans="1:5" ht="15">
      <c r="A31" s="18" t="s">
        <v>51</v>
      </c>
      <c r="B31" s="1" t="s">
        <v>3</v>
      </c>
      <c r="C31" s="1">
        <v>1</v>
      </c>
      <c r="D31" s="6"/>
      <c r="E31" s="8"/>
    </row>
    <row r="32" spans="1:5" ht="15">
      <c r="A32" s="18" t="s">
        <v>52</v>
      </c>
      <c r="B32" s="1"/>
      <c r="C32" s="1"/>
      <c r="D32" s="6"/>
      <c r="E32" s="8"/>
    </row>
    <row r="33" spans="1:5" ht="31.5">
      <c r="A33" s="57" t="s">
        <v>53</v>
      </c>
      <c r="B33" s="1"/>
      <c r="C33" s="1"/>
      <c r="D33" s="6"/>
      <c r="E33" s="8"/>
    </row>
    <row r="34" spans="1:5" ht="30">
      <c r="A34" s="24" t="s">
        <v>54</v>
      </c>
      <c r="B34" s="1"/>
      <c r="C34" s="1"/>
      <c r="D34" s="6"/>
      <c r="E34" s="8"/>
    </row>
    <row r="35" spans="1:5" ht="30">
      <c r="A35" s="24" t="s">
        <v>55</v>
      </c>
      <c r="B35" s="1"/>
      <c r="C35" s="1"/>
      <c r="D35" s="6"/>
      <c r="E35" s="8"/>
    </row>
    <row r="36" spans="1:5" ht="15">
      <c r="A36" s="24" t="s">
        <v>56</v>
      </c>
      <c r="B36" s="1"/>
      <c r="C36" s="1"/>
      <c r="D36" s="6"/>
      <c r="E36" s="8"/>
    </row>
    <row r="37" spans="1:5" ht="45">
      <c r="A37" s="24" t="s">
        <v>58</v>
      </c>
      <c r="B37" s="1" t="s">
        <v>5</v>
      </c>
      <c r="C37" s="1">
        <v>1</v>
      </c>
      <c r="D37" s="6"/>
      <c r="E37" s="8"/>
    </row>
    <row r="38" spans="1:5" ht="45">
      <c r="A38" s="24" t="s">
        <v>57</v>
      </c>
      <c r="B38" s="1" t="s">
        <v>5</v>
      </c>
      <c r="C38" s="1">
        <v>1</v>
      </c>
      <c r="D38" s="6"/>
      <c r="E38" s="8"/>
    </row>
    <row r="39" spans="1:5" ht="30">
      <c r="A39" s="24" t="s">
        <v>59</v>
      </c>
      <c r="B39" s="1" t="s">
        <v>5</v>
      </c>
      <c r="C39" s="1">
        <v>1</v>
      </c>
      <c r="D39" s="6"/>
      <c r="E39" s="8"/>
    </row>
    <row r="40" spans="1:5" ht="15">
      <c r="A40" s="24" t="s">
        <v>60</v>
      </c>
      <c r="B40" s="1" t="s">
        <v>5</v>
      </c>
      <c r="C40" s="1">
        <v>1</v>
      </c>
      <c r="D40" s="6"/>
      <c r="E40" s="8"/>
    </row>
    <row r="41" spans="1:5" ht="18" customHeight="1">
      <c r="A41" s="24" t="s">
        <v>61</v>
      </c>
      <c r="B41" s="1" t="s">
        <v>5</v>
      </c>
      <c r="C41" s="1">
        <v>1</v>
      </c>
      <c r="D41" s="6"/>
      <c r="E41" s="8"/>
    </row>
    <row r="42" spans="1:5" ht="15">
      <c r="A42" s="7" t="s">
        <v>28</v>
      </c>
      <c r="B42" s="1" t="s">
        <v>27</v>
      </c>
      <c r="C42" s="1">
        <v>30</v>
      </c>
      <c r="D42" s="6"/>
      <c r="E42" s="8">
        <f t="shared" si="0"/>
        <v>0</v>
      </c>
    </row>
    <row r="43" spans="1:5" ht="30">
      <c r="A43" s="7" t="s">
        <v>29</v>
      </c>
      <c r="B43" s="22" t="s">
        <v>7</v>
      </c>
      <c r="C43" s="22"/>
      <c r="D43" s="22"/>
      <c r="E43" s="23"/>
    </row>
    <row r="44" spans="1:5" ht="15.75" thickBot="1">
      <c r="A44" s="58" t="s">
        <v>30</v>
      </c>
      <c r="B44" s="59" t="s">
        <v>7</v>
      </c>
      <c r="C44" s="59"/>
      <c r="D44" s="59"/>
      <c r="E44" s="60"/>
    </row>
    <row r="45" spans="1:5" ht="15.75" thickBot="1">
      <c r="A45" s="61" t="s">
        <v>63</v>
      </c>
      <c r="B45" s="62">
        <f>SUM(E2:E42)</f>
        <v>0</v>
      </c>
      <c r="C45" s="62"/>
      <c r="D45" s="62"/>
      <c r="E45" s="63"/>
    </row>
    <row r="47" spans="1:5" ht="50.1" customHeight="1">
      <c r="A47" s="21" t="s">
        <v>9</v>
      </c>
      <c r="B47" s="21"/>
      <c r="C47" s="21"/>
      <c r="D47" s="21"/>
      <c r="E47" s="21"/>
    </row>
    <row r="48" spans="1:5" ht="15" customHeight="1" thickBot="1">
      <c r="A48" s="19"/>
      <c r="B48" s="19"/>
      <c r="C48" s="19"/>
      <c r="D48" s="19"/>
      <c r="E48" s="19"/>
    </row>
    <row r="49" spans="1:5" ht="16.5" thickBot="1">
      <c r="A49" s="54" t="s">
        <v>62</v>
      </c>
      <c r="B49" s="55"/>
      <c r="C49" s="55"/>
      <c r="D49" s="55"/>
      <c r="E49" s="56"/>
    </row>
    <row r="50" spans="1:5" ht="60.75" thickBot="1">
      <c r="A50" s="40" t="s">
        <v>14</v>
      </c>
      <c r="B50" s="41" t="s">
        <v>1</v>
      </c>
      <c r="C50" s="41" t="s">
        <v>2</v>
      </c>
      <c r="D50" s="42" t="s">
        <v>15</v>
      </c>
      <c r="E50" s="43" t="s">
        <v>4</v>
      </c>
    </row>
    <row r="51" spans="1:5" ht="15">
      <c r="A51" s="13"/>
      <c r="B51" s="14"/>
      <c r="C51" s="15"/>
      <c r="D51" s="16"/>
      <c r="E51" s="17">
        <f>C51*D51</f>
        <v>0</v>
      </c>
    </row>
    <row r="52" spans="1:5" ht="15">
      <c r="A52" s="27"/>
      <c r="B52" s="1"/>
      <c r="C52" s="25"/>
      <c r="D52" s="26"/>
      <c r="E52" s="28">
        <f>C52*D52</f>
        <v>0</v>
      </c>
    </row>
    <row r="53" spans="1:5" ht="15">
      <c r="A53" s="27"/>
      <c r="B53" s="1"/>
      <c r="C53" s="25"/>
      <c r="D53" s="26"/>
      <c r="E53" s="28">
        <f>C53*D53</f>
        <v>0</v>
      </c>
    </row>
    <row r="54" spans="1:5" ht="15">
      <c r="A54" s="27"/>
      <c r="B54" s="1"/>
      <c r="C54" s="25"/>
      <c r="D54" s="26"/>
      <c r="E54" s="28">
        <f>C54*D54</f>
        <v>0</v>
      </c>
    </row>
    <row r="55" spans="1:5" ht="15.75" thickBot="1">
      <c r="A55" s="29"/>
      <c r="B55" s="30"/>
      <c r="C55" s="31"/>
      <c r="D55" s="32"/>
      <c r="E55" s="33">
        <f>C55*D55</f>
        <v>0</v>
      </c>
    </row>
    <row r="56" spans="1:5" ht="16.5" thickBot="1">
      <c r="A56" s="34" t="s">
        <v>32</v>
      </c>
      <c r="B56" s="37">
        <f>SUM(E51:E55)</f>
        <v>0</v>
      </c>
      <c r="C56" s="38"/>
      <c r="D56" s="38"/>
      <c r="E56" s="39"/>
    </row>
    <row r="59" ht="15.75" thickBot="1"/>
    <row r="60" spans="1:5" ht="20.1" customHeight="1" thickBot="1">
      <c r="A60" s="53" t="s">
        <v>38</v>
      </c>
      <c r="B60" s="35"/>
      <c r="C60" s="35"/>
      <c r="D60" s="35"/>
      <c r="E60" s="36"/>
    </row>
    <row r="61" spans="1:5" ht="60.75" thickBot="1">
      <c r="A61" s="49" t="s">
        <v>14</v>
      </c>
      <c r="B61" s="50" t="s">
        <v>1</v>
      </c>
      <c r="C61" s="50" t="s">
        <v>2</v>
      </c>
      <c r="D61" s="51" t="s">
        <v>15</v>
      </c>
      <c r="E61" s="52" t="s">
        <v>4</v>
      </c>
    </row>
    <row r="62" spans="1:5" ht="15">
      <c r="A62" s="44" t="s">
        <v>11</v>
      </c>
      <c r="B62" s="9" t="s">
        <v>10</v>
      </c>
      <c r="C62" s="45">
        <v>1</v>
      </c>
      <c r="D62" s="46"/>
      <c r="E62" s="47">
        <f>D62*C62</f>
        <v>0</v>
      </c>
    </row>
    <row r="63" spans="1:5" ht="15">
      <c r="A63" s="27" t="s">
        <v>12</v>
      </c>
      <c r="B63" s="1" t="s">
        <v>13</v>
      </c>
      <c r="C63" s="25">
        <v>1</v>
      </c>
      <c r="D63" s="26"/>
      <c r="E63" s="28">
        <f>C63*D63</f>
        <v>0</v>
      </c>
    </row>
    <row r="64" spans="1:5" ht="15.75" thickBot="1">
      <c r="A64" s="48" t="s">
        <v>8</v>
      </c>
      <c r="B64" s="20" t="s">
        <v>6</v>
      </c>
      <c r="C64" s="10">
        <v>1</v>
      </c>
      <c r="D64" s="11"/>
      <c r="E64" s="12">
        <f>C64*D64</f>
        <v>0</v>
      </c>
    </row>
  </sheetData>
  <mergeCells count="7">
    <mergeCell ref="A47:E47"/>
    <mergeCell ref="B43:E43"/>
    <mergeCell ref="B44:E44"/>
    <mergeCell ref="B45:E45"/>
    <mergeCell ref="A60:E60"/>
    <mergeCell ref="A49:E49"/>
    <mergeCell ref="B56:E56"/>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&amp;L&amp;G&amp;C&amp;"-,Tučné"VZ23/2020
Příloha č. 6 ZD - Cenová nabídka 
(nadřazeným dokumentem je 
technická specifikace zadavatele)&amp;R&amp;"-,Tučné"Nemocnice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Ing. Barbora Šimůnková</cp:lastModifiedBy>
  <cp:lastPrinted>2020-09-17T14:13:09Z</cp:lastPrinted>
  <dcterms:created xsi:type="dcterms:W3CDTF">2020-07-06T19:46:27Z</dcterms:created>
  <dcterms:modified xsi:type="dcterms:W3CDTF">2020-09-17T14:13:23Z</dcterms:modified>
  <cp:category/>
  <cp:version/>
  <cp:contentType/>
  <cp:contentStatus/>
</cp:coreProperties>
</file>