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PU\Veřejné zakázky\Rekonstrukce vjezdu do NN\"/>
    </mc:Choice>
  </mc:AlternateContent>
  <bookViews>
    <workbookView xWindow="0" yWindow="0" windowWidth="25200" windowHeight="11880"/>
  </bookViews>
  <sheets>
    <sheet name="List 1" sheetId="1" r:id="rId1"/>
  </sheets>
  <calcPr calcId="162913"/>
</workbook>
</file>

<file path=xl/calcChain.xml><?xml version="1.0" encoding="utf-8"?>
<calcChain xmlns="http://schemas.openxmlformats.org/spreadsheetml/2006/main">
  <c r="E64" i="1" l="1"/>
  <c r="E56" i="1"/>
  <c r="E55" i="1"/>
  <c r="E54" i="1"/>
  <c r="E53" i="1"/>
  <c r="E52" i="1"/>
  <c r="E13" i="1"/>
  <c r="B57" i="1" l="1"/>
  <c r="D14" i="1" s="1"/>
  <c r="E14" i="1" s="1"/>
  <c r="E63" i="1"/>
  <c r="E62" i="1"/>
  <c r="E3" i="1"/>
  <c r="E4" i="1"/>
  <c r="E5" i="1"/>
  <c r="E6" i="1"/>
  <c r="E7" i="1"/>
  <c r="E8" i="1"/>
  <c r="E9" i="1"/>
  <c r="E10" i="1"/>
  <c r="E11" i="1"/>
  <c r="E12" i="1"/>
  <c r="E43" i="1"/>
  <c r="E2" i="1"/>
  <c r="B46" i="1" l="1"/>
</calcChain>
</file>

<file path=xl/sharedStrings.xml><?xml version="1.0" encoding="utf-8"?>
<sst xmlns="http://schemas.openxmlformats.org/spreadsheetml/2006/main" count="114" uniqueCount="65">
  <si>
    <t>NÁZEV</t>
  </si>
  <si>
    <t>MJ</t>
  </si>
  <si>
    <t>POČET MJ</t>
  </si>
  <si>
    <t>ks</t>
  </si>
  <si>
    <t>CENA ZA MNOŽSTVÍ CELKEM BEZ DPH</t>
  </si>
  <si>
    <t>kpl.</t>
  </si>
  <si>
    <t>termín</t>
  </si>
  <si>
    <t>zdarma</t>
  </si>
  <si>
    <t>školení personálu po záruční době</t>
  </si>
  <si>
    <t>Případné použití firemních názvů či terminologie specifické pro určitého výrobce má pouze význam ilustračního příkladu požadovaného řešení či funkcionality zařízení, nikoliv význam požadavku na nabídku konkrétního přístroje vymezeného tímto názvem funkcionality či technologie.</t>
  </si>
  <si>
    <t>hod</t>
  </si>
  <si>
    <t>sazba za hodinu práce</t>
  </si>
  <si>
    <t>cestovné</t>
  </si>
  <si>
    <t>km</t>
  </si>
  <si>
    <t>POLOŽKA</t>
  </si>
  <si>
    <t>CENA ZA 1 MJ V KČ BEZ DPH</t>
  </si>
  <si>
    <t>D+M závory dle technické specifikace</t>
  </si>
  <si>
    <t>D+M terminál pro vjezd dle technické specifikace</t>
  </si>
  <si>
    <t>D+m terminál pro výjezd dle technické specifikace</t>
  </si>
  <si>
    <t>D+M komunikátor s obrazovým záznamem dle technické specifikace</t>
  </si>
  <si>
    <t>D+M kamera pro čtení RZ dle technické specifikace</t>
  </si>
  <si>
    <t>D+M přehledová kamera dle technické specifikace</t>
  </si>
  <si>
    <t>D+M úložiště pro ukládání videozáznamů dle technické specifikace</t>
  </si>
  <si>
    <t>dny</t>
  </si>
  <si>
    <t>zkušební provoz dle technické specifikace</t>
  </si>
  <si>
    <t>kompletní servis v záruční době dle technické specifikace</t>
  </si>
  <si>
    <t xml:space="preserve">školení personálu v záruční době (4 termíny) </t>
  </si>
  <si>
    <t>D+M automatická pokladna dle technické specifikace</t>
  </si>
  <si>
    <t>Celková cena spotřebního materiálu bez DPH</t>
  </si>
  <si>
    <t>spotřební materiál po dobu záruky (viz tabulka níže)</t>
  </si>
  <si>
    <t>řešení pro krátkodobé výpadky elektrické energie</t>
  </si>
  <si>
    <t>konzultace umístění kamer a návrhu technického provedení</t>
  </si>
  <si>
    <t xml:space="preserve">nastavení přístupových práv </t>
  </si>
  <si>
    <t>propojení dodaných technologií s technologií NNBK dle technické specifikace</t>
  </si>
  <si>
    <t>POZÁRUČNÍ SERVIS ZAŘÍZENÍ</t>
  </si>
  <si>
    <t>další materiál nutný k bezvadnému provozu</t>
  </si>
  <si>
    <t>další instalace nutné k bezvadnému provozu</t>
  </si>
  <si>
    <t>dokumentace dle platné legislativy</t>
  </si>
  <si>
    <t>pomocné dopravní značení</t>
  </si>
  <si>
    <t>zařízení staveniště</t>
  </si>
  <si>
    <t>úklid staveniště</t>
  </si>
  <si>
    <t>průběžný úklid</t>
  </si>
  <si>
    <t>geodetické zaměření nově vzniklých objektů</t>
  </si>
  <si>
    <t>dokumentace skutečného provedení s popisem jednotlivých funkcí vjezdového systému</t>
  </si>
  <si>
    <t>licence pro platbu parkovného</t>
  </si>
  <si>
    <t>licence pro správu RZ</t>
  </si>
  <si>
    <t>licence pro náhled do přehledové kamery</t>
  </si>
  <si>
    <t>licence pro administrátora systému</t>
  </si>
  <si>
    <t>licence k SW pro server</t>
  </si>
  <si>
    <t>HW pro server / pc s úložištěm pro parkovací systém</t>
  </si>
  <si>
    <t>HW pro server / pc s úložištěm pro systém čtení RZ</t>
  </si>
  <si>
    <t>HW pro server / pc s úložištěm pro kamerový systém</t>
  </si>
  <si>
    <t>ostatní IT služby dle technické specifikace</t>
  </si>
  <si>
    <t>připojení LAN mezi budovou N – Vrátnice a serverovnou v budově B dle technické specifikace</t>
  </si>
  <si>
    <t>zbudování LAN pro připojení všech komponent v prostoru vjezdu do nemocnice dle technické specifikace</t>
  </si>
  <si>
    <t>analogová telefonní síť mezi budovou N - Vrátnice a serverovnou v budově B</t>
  </si>
  <si>
    <t>virtualizace serveru pro parkovací systém</t>
  </si>
  <si>
    <t>virtualizace serveru pro čtení RZ</t>
  </si>
  <si>
    <t>SPOTŘEBNÍ MATERIÁL PRO 200 PRŮJEZDŮ NÁVŠTĚVNÍKŮ / DEN (tabulku doplní dodavatel)</t>
  </si>
  <si>
    <t>Celková cena zbudování vjezdového systému</t>
  </si>
  <si>
    <t>stavební úpravy vozovky dle technické specifikace</t>
  </si>
  <si>
    <t>středový ostrůvek o šířce 60 cm dle technické specifikace</t>
  </si>
  <si>
    <t>přívody elektro dle technické specifikace</t>
  </si>
  <si>
    <t>D+M lampy VO dle přiložené projektové dokumentace a technické specifikace</t>
  </si>
  <si>
    <t>odvoz a likvidace odpadu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</si>
</sst>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5"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i/>
      <sz val="10"/>
      <color theme="1"/>
      <name val="Calibri"/>
      <family val="2"/>
      <charset val="238"/>
      <scheme val="minor"/>
    </font>
    <font>
      <sz val="12"/>
      <color theme="1"/>
      <name val="Calibri"/>
      <family val="2"/>
      <charset val="23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s>
  <cellStyleXfs count="1">
    <xf numFmtId="0" fontId="0" fillId="0" borderId="0"/>
  </cellStyleXfs>
  <cellXfs count="68">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164" fontId="0" fillId="0" borderId="0" xfId="0" applyNumberFormat="1"/>
    <xf numFmtId="0" fontId="0" fillId="0" borderId="0" xfId="0" applyAlignment="1">
      <alignment horizontal="center"/>
    </xf>
    <xf numFmtId="164" fontId="0" fillId="0" borderId="1" xfId="0" applyNumberFormat="1" applyBorder="1" applyAlignment="1">
      <alignment vertical="center"/>
    </xf>
    <xf numFmtId="0" fontId="0" fillId="0" borderId="5" xfId="0" applyBorder="1" applyAlignment="1">
      <alignment vertical="center" wrapText="1"/>
    </xf>
    <xf numFmtId="164" fontId="0" fillId="0" borderId="6" xfId="0" applyNumberFormat="1" applyBorder="1" applyAlignment="1">
      <alignment vertical="center"/>
    </xf>
    <xf numFmtId="0" fontId="0" fillId="0" borderId="3" xfId="0" applyBorder="1" applyAlignment="1">
      <alignment horizontal="center" vertical="center"/>
    </xf>
    <xf numFmtId="0" fontId="0" fillId="0" borderId="8" xfId="0" applyBorder="1" applyAlignment="1">
      <alignment horizontal="center"/>
    </xf>
    <xf numFmtId="164" fontId="0" fillId="0" borderId="8" xfId="0" applyNumberFormat="1" applyBorder="1"/>
    <xf numFmtId="164" fontId="0" fillId="0" borderId="9" xfId="0" applyNumberFormat="1" applyBorder="1"/>
    <xf numFmtId="0" fontId="0" fillId="0" borderId="12" xfId="0" applyBorder="1"/>
    <xf numFmtId="0" fontId="0" fillId="0" borderId="13" xfId="0" applyBorder="1" applyAlignment="1">
      <alignment horizontal="center" vertical="center"/>
    </xf>
    <xf numFmtId="0" fontId="0" fillId="0" borderId="13" xfId="0" applyBorder="1" applyAlignment="1">
      <alignment horizontal="center"/>
    </xf>
    <xf numFmtId="164" fontId="0" fillId="0" borderId="13" xfId="0" applyNumberFormat="1" applyBorder="1"/>
    <xf numFmtId="164" fontId="0" fillId="0" borderId="14" xfId="0" applyNumberFormat="1" applyBorder="1"/>
    <xf numFmtId="0" fontId="0" fillId="0" borderId="5" xfId="0" applyBorder="1" applyAlignment="1">
      <alignment wrapText="1"/>
    </xf>
    <xf numFmtId="0" fontId="3" fillId="0" borderId="0" xfId="0" applyFont="1" applyAlignment="1">
      <alignment horizontal="center" vertical="center" wrapText="1"/>
    </xf>
    <xf numFmtId="0" fontId="0" fillId="0" borderId="8" xfId="0" applyBorder="1" applyAlignment="1">
      <alignment horizontal="center" vertical="center"/>
    </xf>
    <xf numFmtId="0" fontId="0" fillId="0" borderId="5" xfId="0" applyBorder="1" applyAlignment="1">
      <alignment horizontal="left" vertical="center" wrapText="1"/>
    </xf>
    <xf numFmtId="0" fontId="0" fillId="0" borderId="1" xfId="0" applyBorder="1" applyAlignment="1">
      <alignment horizontal="center"/>
    </xf>
    <xf numFmtId="164" fontId="0" fillId="0" borderId="1" xfId="0" applyNumberFormat="1" applyBorder="1"/>
    <xf numFmtId="0" fontId="0" fillId="0" borderId="5" xfId="0" applyBorder="1"/>
    <xf numFmtId="164" fontId="0" fillId="0" borderId="6" xfId="0" applyNumberFormat="1" applyBorder="1"/>
    <xf numFmtId="0" fontId="0" fillId="0" borderId="15" xfId="0" applyBorder="1"/>
    <xf numFmtId="0" fontId="0" fillId="0" borderId="16" xfId="0" applyBorder="1" applyAlignment="1">
      <alignment horizontal="center" vertical="center"/>
    </xf>
    <xf numFmtId="0" fontId="0" fillId="0" borderId="16" xfId="0" applyBorder="1" applyAlignment="1">
      <alignment horizontal="center"/>
    </xf>
    <xf numFmtId="164" fontId="0" fillId="0" borderId="16" xfId="0" applyNumberFormat="1" applyBorder="1"/>
    <xf numFmtId="164" fontId="0" fillId="0" borderId="17" xfId="0" applyNumberFormat="1" applyBorder="1"/>
    <xf numFmtId="0" fontId="2" fillId="0" borderId="18" xfId="0" applyFont="1" applyBorder="1"/>
    <xf numFmtId="0" fontId="1" fillId="0" borderId="18" xfId="0" applyFont="1" applyBorder="1" applyAlignment="1">
      <alignment horizontal="center" vertical="center"/>
    </xf>
    <xf numFmtId="0" fontId="1" fillId="0" borderId="19" xfId="0" applyFont="1" applyBorder="1" applyAlignment="1">
      <alignment horizontal="center" vertical="center"/>
    </xf>
    <xf numFmtId="164" fontId="1" fillId="0" borderId="19" xfId="0" applyNumberFormat="1" applyFont="1" applyBorder="1" applyAlignment="1">
      <alignment horizontal="center" vertical="center" wrapText="1"/>
    </xf>
    <xf numFmtId="164" fontId="1" fillId="0" borderId="20" xfId="0" applyNumberFormat="1" applyFont="1" applyBorder="1" applyAlignment="1">
      <alignment horizontal="center" vertical="center" wrapText="1"/>
    </xf>
    <xf numFmtId="0" fontId="0" fillId="0" borderId="2" xfId="0" applyBorder="1"/>
    <xf numFmtId="0" fontId="0" fillId="0" borderId="3" xfId="0" applyBorder="1" applyAlignment="1">
      <alignment horizontal="center"/>
    </xf>
    <xf numFmtId="164" fontId="0" fillId="0" borderId="3" xfId="0" applyNumberFormat="1" applyBorder="1"/>
    <xf numFmtId="164" fontId="0" fillId="0" borderId="4" xfId="0" applyNumberFormat="1" applyBorder="1"/>
    <xf numFmtId="0" fontId="0" fillId="0" borderId="7" xfId="0" applyFill="1" applyBorder="1"/>
    <xf numFmtId="0" fontId="1" fillId="0" borderId="21" xfId="0" applyFont="1" applyBorder="1" applyAlignment="1">
      <alignment horizontal="center" vertical="center"/>
    </xf>
    <xf numFmtId="0" fontId="1" fillId="0" borderId="22" xfId="0" applyFont="1" applyBorder="1" applyAlignment="1">
      <alignment horizontal="center" vertical="center"/>
    </xf>
    <xf numFmtId="164" fontId="1" fillId="0" borderId="22" xfId="0" applyNumberFormat="1" applyFont="1" applyBorder="1" applyAlignment="1">
      <alignment horizontal="center" vertical="center" wrapText="1"/>
    </xf>
    <xf numFmtId="164" fontId="1" fillId="0" borderId="23" xfId="0" applyNumberFormat="1" applyFont="1" applyBorder="1" applyAlignment="1">
      <alignment horizontal="center" vertical="center" wrapText="1"/>
    </xf>
    <xf numFmtId="0" fontId="4" fillId="0" borderId="5" xfId="0" applyFont="1" applyBorder="1" applyAlignment="1">
      <alignment wrapText="1"/>
    </xf>
    <xf numFmtId="0" fontId="0" fillId="0" borderId="15" xfId="0" applyBorder="1" applyAlignment="1">
      <alignment vertical="center" wrapText="1"/>
    </xf>
    <xf numFmtId="0" fontId="1" fillId="0" borderId="18" xfId="0" applyFont="1" applyBorder="1" applyAlignment="1">
      <alignment vertical="center"/>
    </xf>
    <xf numFmtId="0" fontId="0" fillId="0" borderId="12" xfId="0" applyBorder="1" applyAlignment="1">
      <alignment wrapText="1"/>
    </xf>
    <xf numFmtId="164" fontId="0" fillId="0" borderId="13" xfId="0" applyNumberFormat="1" applyBorder="1" applyAlignment="1">
      <alignment vertical="center"/>
    </xf>
    <xf numFmtId="164" fontId="0" fillId="0" borderId="14" xfId="0" applyNumberFormat="1" applyBorder="1" applyAlignment="1">
      <alignment vertical="center"/>
    </xf>
    <xf numFmtId="0" fontId="1" fillId="0" borderId="19" xfId="0" applyFont="1" applyBorder="1" applyAlignment="1">
      <alignment horizontal="center" vertical="center" wrapText="1"/>
    </xf>
    <xf numFmtId="0" fontId="3" fillId="0" borderId="0" xfId="0" applyFont="1" applyAlignment="1">
      <alignment horizontal="center" vertical="center" wrapText="1"/>
    </xf>
    <xf numFmtId="164" fontId="0" fillId="0" borderId="1" xfId="0" applyNumberFormat="1" applyBorder="1" applyAlignment="1">
      <alignment horizontal="center" vertical="center"/>
    </xf>
    <xf numFmtId="164" fontId="0" fillId="0" borderId="6" xfId="0" applyNumberFormat="1" applyBorder="1" applyAlignment="1">
      <alignment horizontal="center" vertical="center"/>
    </xf>
    <xf numFmtId="164" fontId="0" fillId="0" borderId="16" xfId="0" applyNumberFormat="1" applyBorder="1" applyAlignment="1">
      <alignment horizontal="center" vertical="center"/>
    </xf>
    <xf numFmtId="164" fontId="0" fillId="0" borderId="17" xfId="0" applyNumberFormat="1" applyBorder="1" applyAlignment="1">
      <alignment horizontal="center" vertical="center"/>
    </xf>
    <xf numFmtId="164" fontId="1" fillId="0" borderId="19" xfId="0" applyNumberFormat="1" applyFont="1" applyBorder="1" applyAlignment="1">
      <alignment horizontal="right" vertical="center"/>
    </xf>
    <xf numFmtId="164" fontId="1" fillId="0" borderId="20" xfId="0" applyNumberFormat="1" applyFont="1" applyBorder="1" applyAlignment="1">
      <alignment horizontal="right"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4"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164" fontId="2" fillId="0" borderId="19" xfId="0" applyNumberFormat="1" applyFont="1" applyBorder="1" applyAlignment="1">
      <alignment horizontal="right" vertical="center"/>
    </xf>
    <xf numFmtId="0" fontId="2" fillId="0" borderId="19" xfId="0" applyFont="1" applyBorder="1" applyAlignment="1">
      <alignment horizontal="right" vertical="center"/>
    </xf>
    <xf numFmtId="0" fontId="2" fillId="0" borderId="20" xfId="0" applyFont="1" applyBorder="1" applyAlignment="1">
      <alignment horizontal="righ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tabSelected="1" topLeftCell="A28" zoomScaleNormal="100" workbookViewId="0">
      <selection activeCell="D37" sqref="D37"/>
    </sheetView>
  </sheetViews>
  <sheetFormatPr defaultRowHeight="15" x14ac:dyDescent="0.25"/>
  <cols>
    <col min="1" max="1" width="45.85546875" customWidth="1"/>
    <col min="2" max="2" width="10.7109375" style="2" customWidth="1"/>
    <col min="3" max="3" width="10.7109375" style="5" customWidth="1"/>
    <col min="4" max="5" width="12.7109375" style="4" customWidth="1"/>
  </cols>
  <sheetData>
    <row r="1" spans="1:5" s="3" customFormat="1" ht="60.75" thickBot="1" x14ac:dyDescent="0.3">
      <c r="A1" s="32" t="s">
        <v>0</v>
      </c>
      <c r="B1" s="51" t="s">
        <v>1</v>
      </c>
      <c r="C1" s="33" t="s">
        <v>2</v>
      </c>
      <c r="D1" s="34" t="s">
        <v>15</v>
      </c>
      <c r="E1" s="35" t="s">
        <v>4</v>
      </c>
    </row>
    <row r="2" spans="1:5" x14ac:dyDescent="0.25">
      <c r="A2" s="48" t="s">
        <v>16</v>
      </c>
      <c r="B2" s="14" t="s">
        <v>3</v>
      </c>
      <c r="C2" s="14">
        <v>2</v>
      </c>
      <c r="D2" s="49"/>
      <c r="E2" s="50">
        <f>C2*D2</f>
        <v>0</v>
      </c>
    </row>
    <row r="3" spans="1:5" x14ac:dyDescent="0.25">
      <c r="A3" s="18" t="s">
        <v>17</v>
      </c>
      <c r="B3" s="1" t="s">
        <v>3</v>
      </c>
      <c r="C3" s="1">
        <v>1</v>
      </c>
      <c r="D3" s="6"/>
      <c r="E3" s="8">
        <f t="shared" ref="E3:E43" si="0">C3*D3</f>
        <v>0</v>
      </c>
    </row>
    <row r="4" spans="1:5" ht="30" x14ac:dyDescent="0.25">
      <c r="A4" s="21" t="s">
        <v>18</v>
      </c>
      <c r="B4" s="1" t="s">
        <v>3</v>
      </c>
      <c r="C4" s="1">
        <v>1</v>
      </c>
      <c r="D4" s="6"/>
      <c r="E4" s="8">
        <f t="shared" si="0"/>
        <v>0</v>
      </c>
    </row>
    <row r="5" spans="1:5" ht="30" x14ac:dyDescent="0.25">
      <c r="A5" s="18" t="s">
        <v>19</v>
      </c>
      <c r="B5" s="1" t="s">
        <v>3</v>
      </c>
      <c r="C5" s="1">
        <v>2</v>
      </c>
      <c r="D5" s="6"/>
      <c r="E5" s="8">
        <f t="shared" si="0"/>
        <v>0</v>
      </c>
    </row>
    <row r="6" spans="1:5" ht="30" x14ac:dyDescent="0.25">
      <c r="A6" s="21" t="s">
        <v>20</v>
      </c>
      <c r="B6" s="1" t="s">
        <v>3</v>
      </c>
      <c r="C6" s="1">
        <v>2</v>
      </c>
      <c r="D6" s="6"/>
      <c r="E6" s="8">
        <f t="shared" si="0"/>
        <v>0</v>
      </c>
    </row>
    <row r="7" spans="1:5" ht="30" x14ac:dyDescent="0.25">
      <c r="A7" s="21" t="s">
        <v>21</v>
      </c>
      <c r="B7" s="1" t="s">
        <v>3</v>
      </c>
      <c r="C7" s="1">
        <v>1</v>
      </c>
      <c r="D7" s="6"/>
      <c r="E7" s="8">
        <f t="shared" si="0"/>
        <v>0</v>
      </c>
    </row>
    <row r="8" spans="1:5" ht="30" x14ac:dyDescent="0.25">
      <c r="A8" s="18" t="s">
        <v>22</v>
      </c>
      <c r="B8" s="1" t="s">
        <v>3</v>
      </c>
      <c r="C8" s="1">
        <v>1</v>
      </c>
      <c r="D8" s="6"/>
      <c r="E8" s="8">
        <f t="shared" si="0"/>
        <v>0</v>
      </c>
    </row>
    <row r="9" spans="1:5" ht="30" x14ac:dyDescent="0.25">
      <c r="A9" s="21" t="s">
        <v>60</v>
      </c>
      <c r="B9" s="1" t="s">
        <v>5</v>
      </c>
      <c r="C9" s="1">
        <v>1</v>
      </c>
      <c r="D9" s="6"/>
      <c r="E9" s="8">
        <f t="shared" si="0"/>
        <v>0</v>
      </c>
    </row>
    <row r="10" spans="1:5" ht="30" x14ac:dyDescent="0.25">
      <c r="A10" s="18" t="s">
        <v>61</v>
      </c>
      <c r="B10" s="1" t="s">
        <v>5</v>
      </c>
      <c r="C10" s="1">
        <v>1</v>
      </c>
      <c r="D10" s="6"/>
      <c r="E10" s="8">
        <f t="shared" si="0"/>
        <v>0</v>
      </c>
    </row>
    <row r="11" spans="1:5" x14ac:dyDescent="0.25">
      <c r="A11" s="18" t="s">
        <v>62</v>
      </c>
      <c r="B11" s="1" t="s">
        <v>5</v>
      </c>
      <c r="C11" s="1">
        <v>1</v>
      </c>
      <c r="D11" s="6"/>
      <c r="E11" s="8">
        <f t="shared" si="0"/>
        <v>0</v>
      </c>
    </row>
    <row r="12" spans="1:5" ht="30" x14ac:dyDescent="0.25">
      <c r="A12" s="18" t="s">
        <v>63</v>
      </c>
      <c r="B12" s="1" t="s">
        <v>5</v>
      </c>
      <c r="C12" s="1">
        <v>1</v>
      </c>
      <c r="D12" s="6"/>
      <c r="E12" s="8">
        <f t="shared" si="0"/>
        <v>0</v>
      </c>
    </row>
    <row r="13" spans="1:5" ht="30" x14ac:dyDescent="0.25">
      <c r="A13" s="18" t="s">
        <v>27</v>
      </c>
      <c r="B13" s="1" t="s">
        <v>5</v>
      </c>
      <c r="C13" s="1">
        <v>2</v>
      </c>
      <c r="D13" s="6"/>
      <c r="E13" s="8">
        <f t="shared" si="0"/>
        <v>0</v>
      </c>
    </row>
    <row r="14" spans="1:5" ht="30" x14ac:dyDescent="0.25">
      <c r="A14" s="18" t="s">
        <v>29</v>
      </c>
      <c r="B14" s="1" t="s">
        <v>5</v>
      </c>
      <c r="C14" s="1">
        <v>1</v>
      </c>
      <c r="D14" s="6">
        <f>B57</f>
        <v>0</v>
      </c>
      <c r="E14" s="8">
        <f t="shared" si="0"/>
        <v>0</v>
      </c>
    </row>
    <row r="15" spans="1:5" x14ac:dyDescent="0.25">
      <c r="A15" s="18" t="s">
        <v>30</v>
      </c>
      <c r="B15" s="1" t="s">
        <v>5</v>
      </c>
      <c r="C15" s="1">
        <v>1</v>
      </c>
      <c r="D15" s="6"/>
      <c r="E15" s="8"/>
    </row>
    <row r="16" spans="1:5" ht="30" x14ac:dyDescent="0.25">
      <c r="A16" s="18" t="s">
        <v>31</v>
      </c>
      <c r="B16" s="1" t="s">
        <v>10</v>
      </c>
      <c r="C16" s="1">
        <v>24</v>
      </c>
      <c r="D16" s="6"/>
      <c r="E16" s="8"/>
    </row>
    <row r="17" spans="1:5" x14ac:dyDescent="0.25">
      <c r="A17" s="18" t="s">
        <v>32</v>
      </c>
      <c r="B17" s="1" t="s">
        <v>5</v>
      </c>
      <c r="C17" s="1">
        <v>7</v>
      </c>
      <c r="D17" s="6"/>
      <c r="E17" s="8"/>
    </row>
    <row r="18" spans="1:5" ht="30" x14ac:dyDescent="0.25">
      <c r="A18" s="18" t="s">
        <v>33</v>
      </c>
      <c r="B18" s="1" t="s">
        <v>5</v>
      </c>
      <c r="C18" s="1">
        <v>1</v>
      </c>
      <c r="D18" s="6"/>
      <c r="E18" s="8"/>
    </row>
    <row r="19" spans="1:5" x14ac:dyDescent="0.25">
      <c r="A19" s="18" t="s">
        <v>35</v>
      </c>
      <c r="B19" s="1" t="s">
        <v>5</v>
      </c>
      <c r="C19" s="1">
        <v>1</v>
      </c>
      <c r="D19" s="6"/>
      <c r="E19" s="8"/>
    </row>
    <row r="20" spans="1:5" x14ac:dyDescent="0.25">
      <c r="A20" s="18" t="s">
        <v>36</v>
      </c>
      <c r="B20" s="1" t="s">
        <v>5</v>
      </c>
      <c r="C20" s="1">
        <v>1</v>
      </c>
      <c r="D20" s="6"/>
      <c r="E20" s="8"/>
    </row>
    <row r="21" spans="1:5" x14ac:dyDescent="0.25">
      <c r="A21" s="18" t="s">
        <v>37</v>
      </c>
      <c r="B21" s="1" t="s">
        <v>5</v>
      </c>
      <c r="C21" s="1">
        <v>1</v>
      </c>
      <c r="D21" s="6"/>
      <c r="E21" s="8"/>
    </row>
    <row r="22" spans="1:5" x14ac:dyDescent="0.25">
      <c r="A22" s="18" t="s">
        <v>38</v>
      </c>
      <c r="B22" s="1" t="s">
        <v>5</v>
      </c>
      <c r="C22" s="1">
        <v>1</v>
      </c>
      <c r="D22" s="6"/>
      <c r="E22" s="8"/>
    </row>
    <row r="23" spans="1:5" x14ac:dyDescent="0.25">
      <c r="A23" s="18" t="s">
        <v>39</v>
      </c>
      <c r="B23" s="1" t="s">
        <v>5</v>
      </c>
      <c r="C23" s="1">
        <v>1</v>
      </c>
      <c r="D23" s="6"/>
      <c r="E23" s="8"/>
    </row>
    <row r="24" spans="1:5" x14ac:dyDescent="0.25">
      <c r="A24" s="18" t="s">
        <v>40</v>
      </c>
      <c r="B24" s="1" t="s">
        <v>5</v>
      </c>
      <c r="C24" s="1">
        <v>1</v>
      </c>
      <c r="D24" s="6"/>
      <c r="E24" s="8"/>
    </row>
    <row r="25" spans="1:5" x14ac:dyDescent="0.25">
      <c r="A25" s="18" t="s">
        <v>64</v>
      </c>
      <c r="B25" s="1" t="s">
        <v>5</v>
      </c>
      <c r="C25" s="1">
        <v>1</v>
      </c>
      <c r="D25" s="6"/>
      <c r="E25" s="8"/>
    </row>
    <row r="26" spans="1:5" x14ac:dyDescent="0.25">
      <c r="A26" s="18" t="s">
        <v>41</v>
      </c>
      <c r="B26" s="1" t="s">
        <v>5</v>
      </c>
      <c r="C26" s="1">
        <v>1</v>
      </c>
      <c r="D26" s="6"/>
      <c r="E26" s="8"/>
    </row>
    <row r="27" spans="1:5" x14ac:dyDescent="0.25">
      <c r="A27" s="18" t="s">
        <v>42</v>
      </c>
      <c r="B27" s="1" t="s">
        <v>5</v>
      </c>
      <c r="C27" s="1">
        <v>1</v>
      </c>
      <c r="D27" s="6"/>
      <c r="E27" s="8"/>
    </row>
    <row r="28" spans="1:5" ht="30" x14ac:dyDescent="0.25">
      <c r="A28" s="18" t="s">
        <v>43</v>
      </c>
      <c r="B28" s="1" t="s">
        <v>5</v>
      </c>
      <c r="C28" s="1">
        <v>1</v>
      </c>
      <c r="D28" s="6"/>
      <c r="E28" s="8"/>
    </row>
    <row r="29" spans="1:5" x14ac:dyDescent="0.25">
      <c r="A29" s="18" t="s">
        <v>44</v>
      </c>
      <c r="B29" s="1" t="s">
        <v>3</v>
      </c>
      <c r="C29" s="1">
        <v>3</v>
      </c>
      <c r="D29" s="6"/>
      <c r="E29" s="8"/>
    </row>
    <row r="30" spans="1:5" x14ac:dyDescent="0.25">
      <c r="A30" s="18" t="s">
        <v>45</v>
      </c>
      <c r="B30" s="1" t="s">
        <v>3</v>
      </c>
      <c r="C30" s="1">
        <v>2</v>
      </c>
      <c r="D30" s="6"/>
      <c r="E30" s="8"/>
    </row>
    <row r="31" spans="1:5" x14ac:dyDescent="0.25">
      <c r="A31" s="18" t="s">
        <v>46</v>
      </c>
      <c r="B31" s="1" t="s">
        <v>3</v>
      </c>
      <c r="C31" s="1">
        <v>6</v>
      </c>
      <c r="D31" s="6"/>
      <c r="E31" s="8"/>
    </row>
    <row r="32" spans="1:5" x14ac:dyDescent="0.25">
      <c r="A32" s="18" t="s">
        <v>47</v>
      </c>
      <c r="B32" s="1" t="s">
        <v>3</v>
      </c>
      <c r="C32" s="1">
        <v>1</v>
      </c>
      <c r="D32" s="6"/>
      <c r="E32" s="8"/>
    </row>
    <row r="33" spans="1:5" x14ac:dyDescent="0.25">
      <c r="A33" s="18" t="s">
        <v>48</v>
      </c>
      <c r="B33" s="1" t="s">
        <v>5</v>
      </c>
      <c r="C33" s="1">
        <v>1</v>
      </c>
      <c r="D33" s="6"/>
      <c r="E33" s="8"/>
    </row>
    <row r="34" spans="1:5" ht="31.5" x14ac:dyDescent="0.25">
      <c r="A34" s="45" t="s">
        <v>49</v>
      </c>
      <c r="B34" s="1" t="s">
        <v>5</v>
      </c>
      <c r="C34" s="1">
        <v>1</v>
      </c>
      <c r="D34" s="6"/>
      <c r="E34" s="8"/>
    </row>
    <row r="35" spans="1:5" ht="30" x14ac:dyDescent="0.25">
      <c r="A35" s="21" t="s">
        <v>50</v>
      </c>
      <c r="B35" s="1" t="s">
        <v>5</v>
      </c>
      <c r="C35" s="1">
        <v>1</v>
      </c>
      <c r="D35" s="6"/>
      <c r="E35" s="8"/>
    </row>
    <row r="36" spans="1:5" ht="30" x14ac:dyDescent="0.25">
      <c r="A36" s="21" t="s">
        <v>51</v>
      </c>
      <c r="B36" s="1" t="s">
        <v>5</v>
      </c>
      <c r="C36" s="1">
        <v>1</v>
      </c>
      <c r="D36" s="6"/>
      <c r="E36" s="8"/>
    </row>
    <row r="37" spans="1:5" x14ac:dyDescent="0.25">
      <c r="A37" s="21" t="s">
        <v>52</v>
      </c>
      <c r="B37" s="1" t="s">
        <v>5</v>
      </c>
      <c r="C37" s="1">
        <v>1</v>
      </c>
      <c r="D37" s="6"/>
      <c r="E37" s="8"/>
    </row>
    <row r="38" spans="1:5" ht="45" x14ac:dyDescent="0.25">
      <c r="A38" s="21" t="s">
        <v>54</v>
      </c>
      <c r="B38" s="1" t="s">
        <v>5</v>
      </c>
      <c r="C38" s="1">
        <v>1</v>
      </c>
      <c r="D38" s="6"/>
      <c r="E38" s="8"/>
    </row>
    <row r="39" spans="1:5" ht="45" x14ac:dyDescent="0.25">
      <c r="A39" s="21" t="s">
        <v>53</v>
      </c>
      <c r="B39" s="1" t="s">
        <v>5</v>
      </c>
      <c r="C39" s="1">
        <v>1</v>
      </c>
      <c r="D39" s="6"/>
      <c r="E39" s="8"/>
    </row>
    <row r="40" spans="1:5" ht="30" x14ac:dyDescent="0.25">
      <c r="A40" s="21" t="s">
        <v>55</v>
      </c>
      <c r="B40" s="1" t="s">
        <v>5</v>
      </c>
      <c r="C40" s="1">
        <v>1</v>
      </c>
      <c r="D40" s="6"/>
      <c r="E40" s="8"/>
    </row>
    <row r="41" spans="1:5" x14ac:dyDescent="0.25">
      <c r="A41" s="21" t="s">
        <v>56</v>
      </c>
      <c r="B41" s="1" t="s">
        <v>5</v>
      </c>
      <c r="C41" s="1">
        <v>1</v>
      </c>
      <c r="D41" s="6"/>
      <c r="E41" s="8"/>
    </row>
    <row r="42" spans="1:5" ht="18" customHeight="1" x14ac:dyDescent="0.25">
      <c r="A42" s="21" t="s">
        <v>57</v>
      </c>
      <c r="B42" s="1" t="s">
        <v>5</v>
      </c>
      <c r="C42" s="1">
        <v>1</v>
      </c>
      <c r="D42" s="6"/>
      <c r="E42" s="8"/>
    </row>
    <row r="43" spans="1:5" x14ac:dyDescent="0.25">
      <c r="A43" s="7" t="s">
        <v>24</v>
      </c>
      <c r="B43" s="1" t="s">
        <v>23</v>
      </c>
      <c r="C43" s="1">
        <v>30</v>
      </c>
      <c r="D43" s="6"/>
      <c r="E43" s="8">
        <f t="shared" si="0"/>
        <v>0</v>
      </c>
    </row>
    <row r="44" spans="1:5" ht="30" x14ac:dyDescent="0.25">
      <c r="A44" s="7" t="s">
        <v>25</v>
      </c>
      <c r="B44" s="53" t="s">
        <v>7</v>
      </c>
      <c r="C44" s="53"/>
      <c r="D44" s="53"/>
      <c r="E44" s="54"/>
    </row>
    <row r="45" spans="1:5" ht="15.75" thickBot="1" x14ac:dyDescent="0.3">
      <c r="A45" s="46" t="s">
        <v>26</v>
      </c>
      <c r="B45" s="55" t="s">
        <v>7</v>
      </c>
      <c r="C45" s="55"/>
      <c r="D45" s="55"/>
      <c r="E45" s="56"/>
    </row>
    <row r="46" spans="1:5" ht="15.75" thickBot="1" x14ac:dyDescent="0.3">
      <c r="A46" s="47" t="s">
        <v>59</v>
      </c>
      <c r="B46" s="57">
        <f>SUM(E2:E43)</f>
        <v>0</v>
      </c>
      <c r="C46" s="57"/>
      <c r="D46" s="57"/>
      <c r="E46" s="58"/>
    </row>
    <row r="48" spans="1:5" ht="50.1" customHeight="1" x14ac:dyDescent="0.25">
      <c r="A48" s="52" t="s">
        <v>9</v>
      </c>
      <c r="B48" s="52"/>
      <c r="C48" s="52"/>
      <c r="D48" s="52"/>
      <c r="E48" s="52"/>
    </row>
    <row r="49" spans="1:5" ht="15" customHeight="1" thickBot="1" x14ac:dyDescent="0.3">
      <c r="A49" s="19"/>
      <c r="B49" s="19"/>
      <c r="C49" s="19"/>
      <c r="D49" s="19"/>
      <c r="E49" s="19"/>
    </row>
    <row r="50" spans="1:5" ht="16.5" thickBot="1" x14ac:dyDescent="0.3">
      <c r="A50" s="62" t="s">
        <v>58</v>
      </c>
      <c r="B50" s="63"/>
      <c r="C50" s="63"/>
      <c r="D50" s="63"/>
      <c r="E50" s="64"/>
    </row>
    <row r="51" spans="1:5" ht="60.75" thickBot="1" x14ac:dyDescent="0.3">
      <c r="A51" s="32" t="s">
        <v>14</v>
      </c>
      <c r="B51" s="33" t="s">
        <v>1</v>
      </c>
      <c r="C51" s="33" t="s">
        <v>2</v>
      </c>
      <c r="D51" s="34" t="s">
        <v>15</v>
      </c>
      <c r="E51" s="35" t="s">
        <v>4</v>
      </c>
    </row>
    <row r="52" spans="1:5" x14ac:dyDescent="0.25">
      <c r="A52" s="13"/>
      <c r="B52" s="14"/>
      <c r="C52" s="15"/>
      <c r="D52" s="16"/>
      <c r="E52" s="17">
        <f>C52*D52</f>
        <v>0</v>
      </c>
    </row>
    <row r="53" spans="1:5" x14ac:dyDescent="0.25">
      <c r="A53" s="24"/>
      <c r="B53" s="1"/>
      <c r="C53" s="22"/>
      <c r="D53" s="23"/>
      <c r="E53" s="25">
        <f>C53*D53</f>
        <v>0</v>
      </c>
    </row>
    <row r="54" spans="1:5" x14ac:dyDescent="0.25">
      <c r="A54" s="24"/>
      <c r="B54" s="1"/>
      <c r="C54" s="22"/>
      <c r="D54" s="23"/>
      <c r="E54" s="25">
        <f>C54*D54</f>
        <v>0</v>
      </c>
    </row>
    <row r="55" spans="1:5" x14ac:dyDescent="0.25">
      <c r="A55" s="24"/>
      <c r="B55" s="1"/>
      <c r="C55" s="22"/>
      <c r="D55" s="23"/>
      <c r="E55" s="25">
        <f>C55*D55</f>
        <v>0</v>
      </c>
    </row>
    <row r="56" spans="1:5" ht="15.75" thickBot="1" x14ac:dyDescent="0.3">
      <c r="A56" s="26"/>
      <c r="B56" s="27"/>
      <c r="C56" s="28"/>
      <c r="D56" s="29"/>
      <c r="E56" s="30">
        <f>C56*D56</f>
        <v>0</v>
      </c>
    </row>
    <row r="57" spans="1:5" ht="16.5" thickBot="1" x14ac:dyDescent="0.3">
      <c r="A57" s="31" t="s">
        <v>28</v>
      </c>
      <c r="B57" s="65">
        <f>SUM(E52:E56)</f>
        <v>0</v>
      </c>
      <c r="C57" s="66"/>
      <c r="D57" s="66"/>
      <c r="E57" s="67"/>
    </row>
    <row r="59" spans="1:5" ht="15.75" thickBot="1" x14ac:dyDescent="0.3"/>
    <row r="60" spans="1:5" ht="20.100000000000001" customHeight="1" thickBot="1" x14ac:dyDescent="0.3">
      <c r="A60" s="59" t="s">
        <v>34</v>
      </c>
      <c r="B60" s="60"/>
      <c r="C60" s="60"/>
      <c r="D60" s="60"/>
      <c r="E60" s="61"/>
    </row>
    <row r="61" spans="1:5" ht="60.75" thickBot="1" x14ac:dyDescent="0.3">
      <c r="A61" s="41" t="s">
        <v>14</v>
      </c>
      <c r="B61" s="42" t="s">
        <v>1</v>
      </c>
      <c r="C61" s="42" t="s">
        <v>2</v>
      </c>
      <c r="D61" s="43" t="s">
        <v>15</v>
      </c>
      <c r="E61" s="44" t="s">
        <v>4</v>
      </c>
    </row>
    <row r="62" spans="1:5" x14ac:dyDescent="0.25">
      <c r="A62" s="36" t="s">
        <v>11</v>
      </c>
      <c r="B62" s="9" t="s">
        <v>10</v>
      </c>
      <c r="C62" s="37">
        <v>1</v>
      </c>
      <c r="D62" s="38"/>
      <c r="E62" s="39">
        <f>D62*C62</f>
        <v>0</v>
      </c>
    </row>
    <row r="63" spans="1:5" x14ac:dyDescent="0.25">
      <c r="A63" s="24" t="s">
        <v>12</v>
      </c>
      <c r="B63" s="1" t="s">
        <v>13</v>
      </c>
      <c r="C63" s="22">
        <v>1</v>
      </c>
      <c r="D63" s="23"/>
      <c r="E63" s="25">
        <f>C63*D63</f>
        <v>0</v>
      </c>
    </row>
    <row r="64" spans="1:5" ht="15.75" thickBot="1" x14ac:dyDescent="0.3">
      <c r="A64" s="40" t="s">
        <v>8</v>
      </c>
      <c r="B64" s="20" t="s">
        <v>6</v>
      </c>
      <c r="C64" s="10">
        <v>1</v>
      </c>
      <c r="D64" s="11"/>
      <c r="E64" s="12">
        <f>C64*D64</f>
        <v>0</v>
      </c>
    </row>
  </sheetData>
  <mergeCells count="7">
    <mergeCell ref="A48:E48"/>
    <mergeCell ref="B44:E44"/>
    <mergeCell ref="B45:E45"/>
    <mergeCell ref="B46:E46"/>
    <mergeCell ref="A60:E60"/>
    <mergeCell ref="A50:E50"/>
    <mergeCell ref="B57:E57"/>
  </mergeCells>
  <printOptions horizontalCentered="1"/>
  <pageMargins left="0.39370078740157483" right="0.39370078740157483" top="1.5748031496062993" bottom="0.78740157480314965" header="0.31496062992125984" footer="0.31496062992125984"/>
  <pageSetup paperSize="9" orientation="portrait" verticalDpi="0" r:id="rId1"/>
  <headerFooter>
    <oddHeader>&amp;L&amp;G&amp;C&amp;"-,Tučné"VZ23/2020
Příloha č. 6 ZD - Cenová nabídka 
(nadřazeným dokumentem je 
technická specifikace zadavatele)&amp;R&amp;"-,Tučné"Nemocnice Nymburk s.r.o.&amp;"-,Obyčejné"
Boleslavská třída 425/9
288 02 Nymburk
IČO: 28762886, DIČ: 28762886
www.nemnbk.cz</oddHeader>
    <oddFooter>&amp;C&amp;P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jachymp</dc:creator>
  <cp:lastModifiedBy>Ing. Barbora Šimůnková</cp:lastModifiedBy>
  <cp:lastPrinted>2020-09-17T14:13:09Z</cp:lastPrinted>
  <dcterms:created xsi:type="dcterms:W3CDTF">2020-07-06T19:46:27Z</dcterms:created>
  <dcterms:modified xsi:type="dcterms:W3CDTF">2020-10-15T13:01:37Z</dcterms:modified>
</cp:coreProperties>
</file>