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5200" windowHeight="11880" activeTab="0"/>
  </bookViews>
  <sheets>
    <sheet name="List 1" sheetId="1" r:id="rId1"/>
  </sheets>
  <definedNames/>
  <calcPr calcId="162913"/>
</workbook>
</file>

<file path=xl/sharedStrings.xml><?xml version="1.0" encoding="utf-8"?>
<sst xmlns="http://schemas.openxmlformats.org/spreadsheetml/2006/main" count="51" uniqueCount="32">
  <si>
    <t>NÁZEV</t>
  </si>
  <si>
    <t>MJ</t>
  </si>
  <si>
    <t>POČET MJ</t>
  </si>
  <si>
    <t>ks</t>
  </si>
  <si>
    <t>CENA ZA MNOŽSTVÍ CELKEM BEZ DPH</t>
  </si>
  <si>
    <t>BTK v záruční době</t>
  </si>
  <si>
    <t>BTK po záruční době</t>
  </si>
  <si>
    <t>kpl.</t>
  </si>
  <si>
    <t>termín</t>
  </si>
  <si>
    <t>zdarma</t>
  </si>
  <si>
    <t>Případné použití firemních názvů či terminologie specifické pro určitého výrobce má pouze význam ilustračního příkladu požadovaného řešení či funkcionality zařízení, nikoliv význam požadavku na nabídku konkrétního přístroje vymezeného tímto názvem funkcionality či technologie.</t>
  </si>
  <si>
    <t>servis v době záruky (vyjma akumulátorů)</t>
  </si>
  <si>
    <t>Celková cena za životní cyklus přístroje</t>
  </si>
  <si>
    <t>POZÁRUČNÍ SERVIS ZDRAVOTNICKÉHO PROSTŘEDKU</t>
  </si>
  <si>
    <t>hod</t>
  </si>
  <si>
    <t>sazba za hodinu práce</t>
  </si>
  <si>
    <t>cestovné</t>
  </si>
  <si>
    <t>km</t>
  </si>
  <si>
    <t>POLOŽKA</t>
  </si>
  <si>
    <t>CENA ZA 1 MJ V KČ BEZ DPH</t>
  </si>
  <si>
    <t>instruktáž personálu po záruční době</t>
  </si>
  <si>
    <t>instruktáž personálu v záruční době</t>
  </si>
  <si>
    <t>instalace shaveru a příslušenství</t>
  </si>
  <si>
    <t>resterilizovatelné frézky - průměr 5,5 mm</t>
  </si>
  <si>
    <t>resterilizovatelné frézky - průměr 3,5 mm</t>
  </si>
  <si>
    <t xml:space="preserve">jednorázové frézky - průměr 5,5 mm </t>
  </si>
  <si>
    <t>jednorázové frézky - průměr 3,5 mm</t>
  </si>
  <si>
    <t>doprava</t>
  </si>
  <si>
    <t>POZNÁMKA</t>
  </si>
  <si>
    <t>fakturace dle dílčích objednávek</t>
  </si>
  <si>
    <t>artroskopický shaver - elektronická řídící jednotka</t>
  </si>
  <si>
    <t>ruční jednotka - handpiece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</si>
</sst>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5">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i/>
      <sz val="10"/>
      <color theme="1"/>
      <name val="Calibri"/>
      <family val="2"/>
      <scheme val="minor"/>
    </font>
  </fonts>
  <fills count="2">
    <fill>
      <patternFill/>
    </fill>
    <fill>
      <patternFill patternType="gray125"/>
    </fill>
  </fills>
  <borders count="22">
    <border>
      <left/>
      <right/>
      <top/>
      <bottom/>
      <diagonal/>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bottom style="thin"/>
    </border>
    <border>
      <left style="medium"/>
      <right style="thin"/>
      <top style="medium"/>
      <bottom style="medium"/>
    </border>
    <border>
      <left style="thin"/>
      <right style="thin"/>
      <top style="medium"/>
      <bottom style="medium"/>
    </border>
    <border>
      <left style="medium"/>
      <right style="thin"/>
      <top style="thin"/>
      <bottom/>
    </border>
    <border>
      <left style="thin"/>
      <right style="medium"/>
      <top style="thin"/>
      <bottom style="thin"/>
    </border>
    <border>
      <left style="thin"/>
      <right style="medium"/>
      <top/>
      <bottom style="thin"/>
    </border>
    <border>
      <left style="thin"/>
      <right style="medium"/>
      <top style="medium"/>
      <bottom style="medium"/>
    </border>
    <border>
      <left style="thin"/>
      <right style="medium"/>
      <top style="thin"/>
      <bottom/>
    </border>
    <border>
      <left style="medium"/>
      <right style="thin"/>
      <top/>
      <bottom style="thin"/>
    </border>
    <border>
      <left style="thin"/>
      <right style="thin"/>
      <top style="thin"/>
      <bottom/>
    </border>
    <border>
      <left style="thin"/>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8">
    <xf numFmtId="0" fontId="0" fillId="0" borderId="0" xfId="0"/>
    <xf numFmtId="0" fontId="0" fillId="0" borderId="1"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164" fontId="0" fillId="0" borderId="0" xfId="0" applyNumberFormat="1"/>
    <xf numFmtId="0" fontId="0" fillId="0" borderId="0" xfId="0" applyAlignment="1">
      <alignment horizontal="center"/>
    </xf>
    <xf numFmtId="164" fontId="0" fillId="0" borderId="1" xfId="0" applyNumberFormat="1" applyBorder="1" applyAlignment="1">
      <alignment vertical="center"/>
    </xf>
    <xf numFmtId="0" fontId="0" fillId="0" borderId="2" xfId="0" applyBorder="1" applyAlignment="1">
      <alignment vertical="center" wrapText="1"/>
    </xf>
    <xf numFmtId="0" fontId="0" fillId="0" borderId="3" xfId="0" applyBorder="1"/>
    <xf numFmtId="0" fontId="0" fillId="0" borderId="4" xfId="0" applyBorder="1" applyAlignment="1">
      <alignment horizontal="center"/>
    </xf>
    <xf numFmtId="164" fontId="0" fillId="0" borderId="4" xfId="0" applyNumberFormat="1" applyBorder="1"/>
    <xf numFmtId="0" fontId="0" fillId="0" borderId="1" xfId="0" applyFont="1" applyBorder="1" applyAlignment="1">
      <alignment horizontal="center" vertical="center"/>
    </xf>
    <xf numFmtId="164" fontId="0" fillId="0" borderId="1" xfId="0" applyNumberFormat="1" applyFont="1" applyBorder="1" applyAlignment="1">
      <alignment horizontal="center" vertical="center" wrapText="1"/>
    </xf>
    <xf numFmtId="0" fontId="0" fillId="0" borderId="5" xfId="0" applyFont="1" applyBorder="1" applyAlignment="1">
      <alignment horizontal="center" vertical="center"/>
    </xf>
    <xf numFmtId="0" fontId="0" fillId="0" borderId="2" xfId="0" applyFont="1" applyBorder="1" applyAlignment="1">
      <alignment horizontal="left" vertical="center"/>
    </xf>
    <xf numFmtId="164" fontId="0" fillId="0" borderId="6" xfId="0" applyNumberFormat="1" applyFont="1" applyBorder="1" applyAlignment="1">
      <alignment horizontal="right"/>
    </xf>
    <xf numFmtId="0" fontId="0" fillId="0" borderId="4" xfId="0" applyBorder="1" applyAlignment="1">
      <alignment horizontal="center" vertical="center"/>
    </xf>
    <xf numFmtId="0" fontId="0" fillId="0" borderId="7" xfId="0" applyFont="1" applyBorder="1"/>
    <xf numFmtId="0" fontId="0" fillId="0" borderId="5" xfId="0" applyFont="1" applyBorder="1" applyAlignment="1">
      <alignment horizontal="center"/>
    </xf>
    <xf numFmtId="164" fontId="0" fillId="0" borderId="5" xfId="0" applyNumberFormat="1" applyFont="1" applyBorder="1"/>
    <xf numFmtId="164" fontId="0" fillId="0" borderId="8" xfId="0" applyNumberFormat="1" applyFont="1" applyBorder="1" applyAlignment="1">
      <alignment horizontal="right"/>
    </xf>
    <xf numFmtId="0" fontId="2" fillId="0" borderId="3" xfId="0" applyFont="1" applyBorder="1" applyAlignment="1">
      <alignment horizontal="center" vertical="center"/>
    </xf>
    <xf numFmtId="0" fontId="2" fillId="0" borderId="4" xfId="0" applyFont="1" applyBorder="1" applyAlignment="1">
      <alignment horizontal="center" vertical="center"/>
    </xf>
    <xf numFmtId="164" fontId="2" fillId="0" borderId="4" xfId="0" applyNumberFormat="1" applyFont="1" applyBorder="1" applyAlignment="1">
      <alignment horizontal="center" vertical="center" wrapText="1"/>
    </xf>
    <xf numFmtId="164" fontId="2" fillId="0" borderId="6" xfId="0" applyNumberFormat="1" applyFont="1" applyBorder="1" applyAlignment="1">
      <alignment horizontal="center" vertical="center" wrapText="1"/>
    </xf>
    <xf numFmtId="0" fontId="0" fillId="0" borderId="9" xfId="0" applyBorder="1" applyAlignment="1">
      <alignment horizontal="center" vertical="center"/>
    </xf>
    <xf numFmtId="164" fontId="0" fillId="0" borderId="9" xfId="0" applyNumberForma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wrapText="1"/>
    </xf>
    <xf numFmtId="164" fontId="2" fillId="0" borderId="11" xfId="0" applyNumberFormat="1" applyFont="1" applyBorder="1" applyAlignment="1">
      <alignment horizontal="center" vertical="center" wrapText="1"/>
    </xf>
    <xf numFmtId="0" fontId="0" fillId="0" borderId="12" xfId="0" applyBorder="1" applyAlignment="1">
      <alignment vertical="center" wrapText="1"/>
    </xf>
    <xf numFmtId="0" fontId="2" fillId="0" borderId="10" xfId="0" applyFont="1" applyBorder="1" applyAlignment="1">
      <alignment vertical="center"/>
    </xf>
    <xf numFmtId="164" fontId="0" fillId="0" borderId="1" xfId="0" applyNumberFormat="1" applyFont="1" applyBorder="1" applyAlignment="1">
      <alignment horizontal="right" vertical="center" wrapText="1"/>
    </xf>
    <xf numFmtId="0" fontId="0" fillId="0" borderId="13" xfId="0" applyBorder="1"/>
    <xf numFmtId="0" fontId="0" fillId="0" borderId="13" xfId="0" applyBorder="1" applyAlignment="1">
      <alignment wrapText="1"/>
    </xf>
    <xf numFmtId="0" fontId="0" fillId="0" borderId="14" xfId="0" applyBorder="1"/>
    <xf numFmtId="0" fontId="2" fillId="0" borderId="15" xfId="0" applyFont="1" applyBorder="1" applyAlignment="1">
      <alignment horizontal="center" vertical="center"/>
    </xf>
    <xf numFmtId="0" fontId="0" fillId="0" borderId="16" xfId="0" applyBorder="1"/>
    <xf numFmtId="0" fontId="0" fillId="0" borderId="17" xfId="0" applyBorder="1" applyAlignment="1">
      <alignment vertical="center" wrapText="1"/>
    </xf>
    <xf numFmtId="0" fontId="4" fillId="0" borderId="0" xfId="0" applyFont="1" applyAlignment="1">
      <alignment horizontal="center" vertical="center" wrapText="1"/>
    </xf>
    <xf numFmtId="164" fontId="0" fillId="0" borderId="1" xfId="0" applyNumberForma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0" fillId="0" borderId="18" xfId="0" applyBorder="1" applyAlignment="1">
      <alignment horizontal="center" vertical="center"/>
    </xf>
    <xf numFmtId="164" fontId="2" fillId="0" borderId="19" xfId="0" applyNumberFormat="1" applyFont="1" applyBorder="1" applyAlignment="1">
      <alignment horizontal="right" vertical="center"/>
    </xf>
    <xf numFmtId="164" fontId="2" fillId="0" borderId="20" xfId="0" applyNumberFormat="1" applyFont="1" applyBorder="1" applyAlignment="1">
      <alignment horizontal="right" vertical="center"/>
    </xf>
    <xf numFmtId="164" fontId="2" fillId="0" borderId="21" xfId="0" applyNumberFormat="1"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abSelected="1" view="pageLayout" workbookViewId="0" topLeftCell="A7">
      <selection activeCell="C9" sqref="C9"/>
    </sheetView>
  </sheetViews>
  <sheetFormatPr defaultColWidth="8.8515625" defaultRowHeight="15"/>
  <cols>
    <col min="1" max="1" width="35.28125" style="0" customWidth="1"/>
    <col min="2" max="2" width="6.8515625" style="2" bestFit="1" customWidth="1"/>
    <col min="3" max="3" width="6.8515625" style="5" customWidth="1"/>
    <col min="4" max="5" width="12.7109375" style="4" customWidth="1"/>
    <col min="6" max="6" width="17.57421875" style="0" customWidth="1"/>
  </cols>
  <sheetData>
    <row r="1" spans="1:6" s="3" customFormat="1" ht="60.75" thickBot="1">
      <c r="A1" s="27" t="s">
        <v>0</v>
      </c>
      <c r="B1" s="28" t="s">
        <v>1</v>
      </c>
      <c r="C1" s="28" t="s">
        <v>2</v>
      </c>
      <c r="D1" s="29" t="s">
        <v>19</v>
      </c>
      <c r="E1" s="29" t="s">
        <v>4</v>
      </c>
      <c r="F1" s="36" t="s">
        <v>28</v>
      </c>
    </row>
    <row r="2" spans="1:6" ht="30">
      <c r="A2" s="38" t="s">
        <v>30</v>
      </c>
      <c r="B2" s="25" t="s">
        <v>3</v>
      </c>
      <c r="C2" s="25">
        <v>1</v>
      </c>
      <c r="D2" s="26"/>
      <c r="E2" s="26">
        <f aca="true" t="shared" si="0" ref="E2:E7">C2*D2</f>
        <v>0</v>
      </c>
      <c r="F2" s="35"/>
    </row>
    <row r="3" spans="1:6" ht="30">
      <c r="A3" s="7" t="s">
        <v>31</v>
      </c>
      <c r="B3" s="1" t="s">
        <v>3</v>
      </c>
      <c r="C3" s="1">
        <v>4</v>
      </c>
      <c r="D3" s="6"/>
      <c r="E3" s="6">
        <f t="shared" si="0"/>
        <v>0</v>
      </c>
      <c r="F3" s="34" t="s">
        <v>29</v>
      </c>
    </row>
    <row r="4" spans="1:6" ht="30">
      <c r="A4" s="7" t="s">
        <v>26</v>
      </c>
      <c r="B4" s="1" t="s">
        <v>3</v>
      </c>
      <c r="C4" s="1">
        <v>50</v>
      </c>
      <c r="D4" s="6"/>
      <c r="E4" s="6">
        <f t="shared" si="0"/>
        <v>0</v>
      </c>
      <c r="F4" s="34" t="s">
        <v>29</v>
      </c>
    </row>
    <row r="5" spans="1:6" ht="30">
      <c r="A5" s="7" t="s">
        <v>25</v>
      </c>
      <c r="B5" s="1" t="s">
        <v>3</v>
      </c>
      <c r="C5" s="1">
        <v>50</v>
      </c>
      <c r="D5" s="6"/>
      <c r="E5" s="6">
        <f t="shared" si="0"/>
        <v>0</v>
      </c>
      <c r="F5" s="34" t="s">
        <v>29</v>
      </c>
    </row>
    <row r="6" spans="1:6" ht="30">
      <c r="A6" s="7" t="s">
        <v>24</v>
      </c>
      <c r="B6" s="1" t="s">
        <v>3</v>
      </c>
      <c r="C6" s="1">
        <v>20</v>
      </c>
      <c r="D6" s="6"/>
      <c r="E6" s="6">
        <f t="shared" si="0"/>
        <v>0</v>
      </c>
      <c r="F6" s="34" t="s">
        <v>29</v>
      </c>
    </row>
    <row r="7" spans="1:6" ht="30">
      <c r="A7" s="7" t="s">
        <v>23</v>
      </c>
      <c r="B7" s="1" t="s">
        <v>3</v>
      </c>
      <c r="C7" s="1">
        <v>20</v>
      </c>
      <c r="D7" s="6"/>
      <c r="E7" s="6">
        <f t="shared" si="0"/>
        <v>0</v>
      </c>
      <c r="F7" s="34" t="s">
        <v>29</v>
      </c>
    </row>
    <row r="8" spans="1:6" ht="15">
      <c r="A8" s="7" t="s">
        <v>5</v>
      </c>
      <c r="B8" s="40" t="s">
        <v>9</v>
      </c>
      <c r="C8" s="40"/>
      <c r="D8" s="40"/>
      <c r="E8" s="40"/>
      <c r="F8" s="34"/>
    </row>
    <row r="9" spans="1:6" ht="30">
      <c r="A9" s="14" t="s">
        <v>6</v>
      </c>
      <c r="B9" s="11" t="s">
        <v>7</v>
      </c>
      <c r="C9" s="11">
        <v>6</v>
      </c>
      <c r="D9" s="12"/>
      <c r="E9" s="32">
        <f>C9*D9</f>
        <v>0</v>
      </c>
      <c r="F9" s="34" t="s">
        <v>29</v>
      </c>
    </row>
    <row r="10" spans="1:6" ht="15">
      <c r="A10" s="7" t="s">
        <v>21</v>
      </c>
      <c r="B10" s="40" t="s">
        <v>9</v>
      </c>
      <c r="C10" s="40"/>
      <c r="D10" s="40"/>
      <c r="E10" s="40"/>
      <c r="F10" s="34"/>
    </row>
    <row r="11" spans="1:6" ht="30">
      <c r="A11" s="14" t="s">
        <v>20</v>
      </c>
      <c r="B11" s="11" t="s">
        <v>8</v>
      </c>
      <c r="C11" s="11">
        <v>6</v>
      </c>
      <c r="D11" s="12"/>
      <c r="E11" s="32">
        <f>C11*D11</f>
        <v>0</v>
      </c>
      <c r="F11" s="34" t="s">
        <v>29</v>
      </c>
    </row>
    <row r="12" spans="1:6" ht="15">
      <c r="A12" s="7" t="s">
        <v>22</v>
      </c>
      <c r="B12" s="1" t="s">
        <v>7</v>
      </c>
      <c r="C12" s="1">
        <v>1</v>
      </c>
      <c r="D12" s="6"/>
      <c r="E12" s="6">
        <f aca="true" t="shared" si="1" ref="E12">C12*D12</f>
        <v>0</v>
      </c>
      <c r="F12" s="33"/>
    </row>
    <row r="13" spans="1:6" ht="15">
      <c r="A13" s="7" t="s">
        <v>27</v>
      </c>
      <c r="B13" s="1" t="s">
        <v>7</v>
      </c>
      <c r="C13" s="1">
        <v>1</v>
      </c>
      <c r="D13" s="6"/>
      <c r="E13" s="6">
        <v>0</v>
      </c>
      <c r="F13" s="33"/>
    </row>
    <row r="14" spans="1:6" ht="30.75" thickBot="1">
      <c r="A14" s="30" t="s">
        <v>11</v>
      </c>
      <c r="B14" s="44" t="s">
        <v>9</v>
      </c>
      <c r="C14" s="44"/>
      <c r="D14" s="44"/>
      <c r="E14" s="44"/>
      <c r="F14" s="37"/>
    </row>
    <row r="15" spans="1:6" ht="15.75" thickBot="1">
      <c r="A15" s="31" t="s">
        <v>12</v>
      </c>
      <c r="B15" s="45">
        <f>E2+E3+E4+E5+E6+E7+E9+E11+E12+E13</f>
        <v>0</v>
      </c>
      <c r="C15" s="46"/>
      <c r="D15" s="46"/>
      <c r="E15" s="46"/>
      <c r="F15" s="47"/>
    </row>
    <row r="17" spans="1:5" ht="50.1" customHeight="1">
      <c r="A17" s="39" t="s">
        <v>10</v>
      </c>
      <c r="B17" s="39"/>
      <c r="C17" s="39"/>
      <c r="D17" s="39"/>
      <c r="E17" s="39"/>
    </row>
    <row r="18" ht="15.75" thickBot="1"/>
    <row r="19" spans="1:5" ht="20.1" customHeight="1">
      <c r="A19" s="41" t="s">
        <v>13</v>
      </c>
      <c r="B19" s="42"/>
      <c r="C19" s="42"/>
      <c r="D19" s="42"/>
      <c r="E19" s="43"/>
    </row>
    <row r="20" spans="1:5" ht="60.75" thickBot="1">
      <c r="A20" s="21" t="s">
        <v>18</v>
      </c>
      <c r="B20" s="22" t="s">
        <v>1</v>
      </c>
      <c r="C20" s="22" t="s">
        <v>2</v>
      </c>
      <c r="D20" s="23" t="s">
        <v>19</v>
      </c>
      <c r="E20" s="24" t="s">
        <v>4</v>
      </c>
    </row>
    <row r="21" spans="1:5" ht="15">
      <c r="A21" s="17" t="s">
        <v>15</v>
      </c>
      <c r="B21" s="13" t="s">
        <v>14</v>
      </c>
      <c r="C21" s="18">
        <v>1</v>
      </c>
      <c r="D21" s="19"/>
      <c r="E21" s="20">
        <f>D21*C21</f>
        <v>0</v>
      </c>
    </row>
    <row r="22" spans="1:5" ht="15.75" thickBot="1">
      <c r="A22" s="8" t="s">
        <v>16</v>
      </c>
      <c r="B22" s="16" t="s">
        <v>17</v>
      </c>
      <c r="C22" s="9">
        <v>1</v>
      </c>
      <c r="D22" s="10"/>
      <c r="E22" s="15">
        <f>SUM(E21:E21)</f>
        <v>0</v>
      </c>
    </row>
  </sheetData>
  <mergeCells count="6">
    <mergeCell ref="A17:E17"/>
    <mergeCell ref="B8:E8"/>
    <mergeCell ref="B10:E10"/>
    <mergeCell ref="A19:E19"/>
    <mergeCell ref="B14:E14"/>
    <mergeCell ref="B15:F15"/>
  </mergeCells>
  <printOptions horizontalCentered="1"/>
  <pageMargins left="0.3937007874015748" right="0.3937007874015748" top="1.5748031496062993" bottom="0.7874015748031497" header="0.31496062992125984" footer="0.31496062992125984"/>
  <pageSetup horizontalDpi="600" verticalDpi="600" orientation="portrait" paperSize="9" r:id="rId2"/>
  <headerFooter>
    <oddHeader>&amp;L&amp;G&amp;C&amp;"-,Tučné"VZ49/2020
Příloha č. 6 ZD - Cenová nabídka&amp;R&amp;"-,Tučné"Nemocnice Nymburk s.r.o.&amp;"-,Obyčejné"
Boleslavská třída 425/9
288 02 Nymburk
IČO: 28762886, DIČ: 28762886
www.nemnbk.cz</oddHeader>
    <oddFooter>&amp;C&amp;P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jachymp</dc:creator>
  <cp:keywords/>
  <dc:description/>
  <cp:lastModifiedBy>Ing. Barbora Šimůnková</cp:lastModifiedBy>
  <cp:lastPrinted>2020-12-08T08:00:47Z</cp:lastPrinted>
  <dcterms:created xsi:type="dcterms:W3CDTF">2020-07-06T19:46:27Z</dcterms:created>
  <dcterms:modified xsi:type="dcterms:W3CDTF">2020-12-14T13:46:04Z</dcterms:modified>
  <cp:category/>
  <cp:version/>
  <cp:contentType/>
  <cp:contentStatus/>
</cp:coreProperties>
</file>