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<sst xmlns="http://schemas.openxmlformats.org/spreadsheetml/2006/main" count="53" uniqueCount="34">
  <si>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</si>
  <si>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</si>
  <si>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</si>
  <si>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</si>
  <si>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</si>
  <si>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</si>
  <si>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</si>
  <si>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</si>
  <si>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</si>
  <si>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</si>
  <si>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</si>
  <si>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</si>
  <si>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</si>
  <si>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</si>
  <si>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</si>
  <si>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</si>
  <si>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</si>
  <si>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</si>
  <si>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</si>
  <si>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</si>
  <si>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</si>
  <si>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</si>
  <si>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instalace shaveru a příslušenství</t>
  </si>
  <si>
    <t>resterilizovatelné frézky - průměr 5,5 mm</t>
  </si>
  <si>
    <t>resterilizovatelné frézky - průměr 3,5 mm</t>
  </si>
  <si>
    <t xml:space="preserve">jednorázové frézky - průměr 5,5 mm </t>
  </si>
  <si>
    <t>jednorázové frézky - průměr 3,5 mm</t>
  </si>
  <si>
    <t>doprava</t>
  </si>
  <si>
    <t>POZNÁMKA</t>
  </si>
  <si>
    <t>fakturace dle dílčích objednávek</t>
  </si>
  <si>
    <t>artroskopický shaver - elektronická řídící jednotka</t>
  </si>
  <si>
    <t>ruční jednotka - handpiece</t>
  </si>
  <si>
    <t>SPOTŘEBNÍ MATERIÁL</t>
  </si>
  <si>
    <t>Celková cena spotřebního materiálu za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</si>
</sst>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7">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thin"/>
      <bottom/>
    </border>
    <border>
      <left style="thin"/>
      <right style="medium"/>
      <top style="thin"/>
      <bottom style="thin"/>
    </border>
    <border>
      <left style="thin"/>
      <right style="medium"/>
      <top/>
      <bottom style="thin"/>
    </border>
    <border>
      <left style="thin"/>
      <right style="medium"/>
      <top style="medium"/>
      <bottom style="medium"/>
    </border>
    <border>
      <left style="medium"/>
      <right style="thin"/>
      <top/>
      <bottom style="thin"/>
    </border>
    <border>
      <left style="thin"/>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style="medium"/>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0" fontId="0" fillId="0" borderId="3" xfId="0" applyBorder="1"/>
    <xf numFmtId="0" fontId="0" fillId="0" borderId="4" xfId="0" applyBorder="1" applyAlignment="1">
      <alignment horizontal="center"/>
    </xf>
    <xf numFmtId="164" fontId="0" fillId="0" borderId="4" xfId="0" applyNumberFormat="1" applyBorder="1"/>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5" xfId="0" applyFont="1" applyBorder="1" applyAlignment="1">
      <alignment horizontal="center" vertical="center"/>
    </xf>
    <xf numFmtId="0" fontId="0" fillId="0" borderId="2" xfId="0" applyFont="1" applyBorder="1" applyAlignment="1">
      <alignment horizontal="left" vertical="center"/>
    </xf>
    <xf numFmtId="164" fontId="0" fillId="0" borderId="6" xfId="0" applyNumberFormat="1" applyFont="1" applyBorder="1" applyAlignment="1">
      <alignment horizontal="right"/>
    </xf>
    <xf numFmtId="0" fontId="0" fillId="0" borderId="4" xfId="0" applyBorder="1" applyAlignment="1">
      <alignment horizontal="center" vertical="center"/>
    </xf>
    <xf numFmtId="0" fontId="0" fillId="0" borderId="7" xfId="0" applyFont="1" applyBorder="1"/>
    <xf numFmtId="0" fontId="0" fillId="0" borderId="5" xfId="0" applyFont="1" applyBorder="1" applyAlignment="1">
      <alignment horizontal="center"/>
    </xf>
    <xf numFmtId="164" fontId="0" fillId="0" borderId="5" xfId="0" applyNumberFormat="1" applyFont="1" applyBorder="1"/>
    <xf numFmtId="164" fontId="0" fillId="0" borderId="8" xfId="0" applyNumberFormat="1" applyFont="1" applyBorder="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9" xfId="0" applyBorder="1" applyAlignment="1">
      <alignment horizontal="center" vertical="center"/>
    </xf>
    <xf numFmtId="164" fontId="0" fillId="0" borderId="9" xfId="0" applyNumberForma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164" fontId="2" fillId="0" borderId="11" xfId="0" applyNumberFormat="1" applyFont="1" applyBorder="1" applyAlignment="1">
      <alignment horizontal="center" vertical="center" wrapText="1"/>
    </xf>
    <xf numFmtId="0" fontId="0" fillId="0" borderId="12" xfId="0" applyBorder="1" applyAlignment="1">
      <alignment vertical="center" wrapText="1"/>
    </xf>
    <xf numFmtId="0" fontId="2" fillId="0" borderId="10" xfId="0" applyFont="1" applyBorder="1" applyAlignment="1">
      <alignment vertical="center"/>
    </xf>
    <xf numFmtId="164" fontId="0" fillId="0" borderId="1" xfId="0" applyNumberFormat="1" applyFont="1" applyBorder="1" applyAlignment="1">
      <alignment horizontal="right" vertical="center" wrapText="1"/>
    </xf>
    <xf numFmtId="0" fontId="0" fillId="0" borderId="13" xfId="0" applyBorder="1"/>
    <xf numFmtId="0" fontId="0" fillId="0" borderId="13" xfId="0" applyBorder="1" applyAlignment="1">
      <alignment wrapText="1"/>
    </xf>
    <xf numFmtId="0" fontId="0" fillId="0" borderId="14" xfId="0" applyBorder="1"/>
    <xf numFmtId="0" fontId="2" fillId="0" borderId="15" xfId="0" applyFont="1" applyBorder="1" applyAlignment="1">
      <alignment horizontal="center" vertical="center"/>
    </xf>
    <xf numFmtId="0" fontId="0" fillId="0" borderId="16"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xf>
    <xf numFmtId="164" fontId="0" fillId="0" borderId="5" xfId="0" applyNumberFormat="1" applyBorder="1" applyAlignment="1">
      <alignment vertical="center"/>
    </xf>
    <xf numFmtId="0" fontId="0" fillId="0" borderId="8" xfId="0" applyBorder="1" applyAlignment="1">
      <alignment wrapText="1"/>
    </xf>
    <xf numFmtId="0" fontId="0" fillId="0" borderId="3" xfId="0" applyBorder="1" applyAlignment="1">
      <alignment vertical="center" wrapText="1"/>
    </xf>
    <xf numFmtId="164" fontId="0" fillId="0" borderId="4" xfId="0" applyNumberFormat="1" applyBorder="1" applyAlignment="1">
      <alignment vertical="center"/>
    </xf>
    <xf numFmtId="0" fontId="0" fillId="0" borderId="6" xfId="0" applyBorder="1" applyAlignment="1">
      <alignment wrapText="1"/>
    </xf>
    <xf numFmtId="0" fontId="4" fillId="0" borderId="0" xfId="0" applyFont="1" applyAlignment="1">
      <alignment horizontal="center"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164" fontId="2" fillId="0" borderId="17" xfId="0" applyNumberFormat="1" applyFont="1" applyBorder="1" applyAlignment="1">
      <alignment horizontal="right" vertical="center"/>
    </xf>
    <xf numFmtId="164" fontId="2" fillId="0" borderId="18" xfId="0" applyNumberFormat="1" applyFont="1" applyBorder="1" applyAlignment="1">
      <alignment horizontal="right" vertical="center"/>
    </xf>
    <xf numFmtId="164" fontId="2" fillId="0" borderId="19" xfId="0" applyNumberFormat="1" applyFon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5" xfId="0" applyNumberFormat="1" applyBorder="1" applyAlignment="1">
      <alignment horizontal="center" vertical="center"/>
    </xf>
    <xf numFmtId="0" fontId="0" fillId="0" borderId="14" xfId="0" applyBorder="1" applyAlignment="1">
      <alignment wrapText="1"/>
    </xf>
    <xf numFmtId="0" fontId="0" fillId="0" borderId="0" xfId="0" applyBorder="1" applyAlignment="1">
      <alignment vertical="center" wrapText="1"/>
    </xf>
    <xf numFmtId="0" fontId="0" fillId="0" borderId="0" xfId="0" applyBorder="1" applyAlignment="1">
      <alignment horizontal="center" vertical="center"/>
    </xf>
    <xf numFmtId="164" fontId="0" fillId="0" borderId="0" xfId="0" applyNumberFormat="1" applyBorder="1" applyAlignment="1">
      <alignment vertical="center"/>
    </xf>
    <xf numFmtId="0" fontId="0" fillId="0" borderId="0" xfId="0" applyBorder="1" applyAlignment="1">
      <alignment wrapText="1"/>
    </xf>
    <xf numFmtId="0" fontId="2" fillId="0" borderId="26" xfId="0" applyFont="1" applyBorder="1" applyAlignment="1">
      <alignment vertical="center" wrapText="1"/>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workbookViewId="0" topLeftCell="A4">
      <selection activeCell="H18" sqref="H18"/>
    </sheetView>
  </sheetViews>
  <sheetFormatPr defaultColWidth="8.8515625" defaultRowHeight="15"/>
  <cols>
    <col min="1" max="1" width="35.28125" style="0" customWidth="1"/>
    <col min="2" max="2" width="6.8515625" style="2" bestFit="1" customWidth="1"/>
    <col min="3" max="3" width="6.8515625" style="5" customWidth="1"/>
    <col min="4" max="5" width="12.7109375" style="4" customWidth="1"/>
    <col min="6" max="6" width="17.57421875" style="0" customWidth="1"/>
  </cols>
  <sheetData>
    <row r="1" spans="1:6" s="3" customFormat="1" ht="60.75" thickBot="1">
      <c r="A1" s="27" t="s">
        <v>0</v>
      </c>
      <c r="B1" s="28" t="s">
        <v>1</v>
      </c>
      <c r="C1" s="28" t="s">
        <v>2</v>
      </c>
      <c r="D1" s="29" t="s">
        <v>19</v>
      </c>
      <c r="E1" s="29" t="s">
        <v>4</v>
      </c>
      <c r="F1" s="36" t="s">
        <v>28</v>
      </c>
    </row>
    <row r="2" spans="1:6" ht="30">
      <c r="A2" s="37" t="s">
        <v>30</v>
      </c>
      <c r="B2" s="25" t="s">
        <v>3</v>
      </c>
      <c r="C2" s="25">
        <v>1</v>
      </c>
      <c r="D2" s="26"/>
      <c r="E2" s="26">
        <f aca="true" t="shared" si="0" ref="E2:E3">C2*D2</f>
        <v>0</v>
      </c>
      <c r="F2" s="35"/>
    </row>
    <row r="3" spans="1:6" ht="30">
      <c r="A3" s="7" t="s">
        <v>31</v>
      </c>
      <c r="B3" s="1" t="s">
        <v>3</v>
      </c>
      <c r="C3" s="1">
        <v>4</v>
      </c>
      <c r="D3" s="6"/>
      <c r="E3" s="6">
        <f t="shared" si="0"/>
        <v>0</v>
      </c>
      <c r="F3" s="34" t="s">
        <v>29</v>
      </c>
    </row>
    <row r="4" spans="1:6" ht="15">
      <c r="A4" s="7" t="s">
        <v>5</v>
      </c>
      <c r="B4" s="55" t="s">
        <v>9</v>
      </c>
      <c r="C4" s="56"/>
      <c r="D4" s="56"/>
      <c r="E4" s="56"/>
      <c r="F4" s="57"/>
    </row>
    <row r="5" spans="1:6" ht="30">
      <c r="A5" s="14" t="s">
        <v>6</v>
      </c>
      <c r="B5" s="11" t="s">
        <v>7</v>
      </c>
      <c r="C5" s="11">
        <v>6</v>
      </c>
      <c r="D5" s="12"/>
      <c r="E5" s="32">
        <f>C5*D5</f>
        <v>0</v>
      </c>
      <c r="F5" s="34" t="s">
        <v>29</v>
      </c>
    </row>
    <row r="6" spans="1:6" ht="15">
      <c r="A6" s="7" t="s">
        <v>21</v>
      </c>
      <c r="B6" s="55" t="s">
        <v>9</v>
      </c>
      <c r="C6" s="56"/>
      <c r="D6" s="56"/>
      <c r="E6" s="56"/>
      <c r="F6" s="57"/>
    </row>
    <row r="7" spans="1:6" ht="30">
      <c r="A7" s="14" t="s">
        <v>20</v>
      </c>
      <c r="B7" s="11" t="s">
        <v>8</v>
      </c>
      <c r="C7" s="11">
        <v>6</v>
      </c>
      <c r="D7" s="12"/>
      <c r="E7" s="32">
        <f>C7*D7</f>
        <v>0</v>
      </c>
      <c r="F7" s="34" t="s">
        <v>29</v>
      </c>
    </row>
    <row r="8" spans="1:6" ht="15">
      <c r="A8" s="7" t="s">
        <v>22</v>
      </c>
      <c r="B8" s="1" t="s">
        <v>7</v>
      </c>
      <c r="C8" s="1">
        <v>1</v>
      </c>
      <c r="D8" s="6"/>
      <c r="E8" s="6">
        <f aca="true" t="shared" si="1" ref="E8">C8*D8</f>
        <v>0</v>
      </c>
      <c r="F8" s="33"/>
    </row>
    <row r="9" spans="1:6" ht="15">
      <c r="A9" s="7" t="s">
        <v>27</v>
      </c>
      <c r="B9" s="1" t="s">
        <v>7</v>
      </c>
      <c r="C9" s="1">
        <v>1</v>
      </c>
      <c r="D9" s="6"/>
      <c r="E9" s="6">
        <v>0</v>
      </c>
      <c r="F9" s="33"/>
    </row>
    <row r="10" spans="1:6" ht="30.75" thickBot="1">
      <c r="A10" s="30" t="s">
        <v>11</v>
      </c>
      <c r="B10" s="52" t="s">
        <v>9</v>
      </c>
      <c r="C10" s="53"/>
      <c r="D10" s="53"/>
      <c r="E10" s="53"/>
      <c r="F10" s="54"/>
    </row>
    <row r="11" spans="1:6" ht="15.75" thickBot="1">
      <c r="A11" s="31" t="s">
        <v>12</v>
      </c>
      <c r="B11" s="49">
        <f>E2+E3+E5+E7+E8+E9+B18</f>
        <v>0</v>
      </c>
      <c r="C11" s="50"/>
      <c r="D11" s="50"/>
      <c r="E11" s="50"/>
      <c r="F11" s="51"/>
    </row>
    <row r="13" spans="1:5" ht="50.1" customHeight="1">
      <c r="A13" s="45" t="s">
        <v>10</v>
      </c>
      <c r="B13" s="45"/>
      <c r="C13" s="45"/>
      <c r="D13" s="45"/>
      <c r="E13" s="45"/>
    </row>
    <row r="14" ht="15.75" thickBot="1"/>
    <row r="15" spans="1:6" ht="15.75" thickBot="1">
      <c r="A15" s="66" t="s">
        <v>32</v>
      </c>
      <c r="B15" s="67"/>
      <c r="C15" s="67"/>
      <c r="D15" s="67"/>
      <c r="E15" s="67"/>
      <c r="F15" s="68"/>
    </row>
    <row r="16" spans="1:6" ht="30">
      <c r="A16" s="37" t="s">
        <v>26</v>
      </c>
      <c r="B16" s="25" t="s">
        <v>3</v>
      </c>
      <c r="C16" s="25">
        <v>50</v>
      </c>
      <c r="D16" s="26"/>
      <c r="E16" s="26">
        <f aca="true" t="shared" si="2" ref="E16:E21">C16*D16</f>
        <v>0</v>
      </c>
      <c r="F16" s="58" t="s">
        <v>29</v>
      </c>
    </row>
    <row r="17" spans="1:6" ht="30.75" thickBot="1">
      <c r="A17" s="42" t="s">
        <v>25</v>
      </c>
      <c r="B17" s="16" t="s">
        <v>3</v>
      </c>
      <c r="C17" s="16">
        <v>50</v>
      </c>
      <c r="D17" s="43"/>
      <c r="E17" s="43">
        <f t="shared" si="2"/>
        <v>0</v>
      </c>
      <c r="F17" s="44" t="s">
        <v>29</v>
      </c>
    </row>
    <row r="18" spans="1:6" ht="30.75" thickBot="1">
      <c r="A18" s="63" t="s">
        <v>33</v>
      </c>
      <c r="B18" s="49">
        <f>E16+E17</f>
        <v>0</v>
      </c>
      <c r="C18" s="64"/>
      <c r="D18" s="64"/>
      <c r="E18" s="64"/>
      <c r="F18" s="65"/>
    </row>
    <row r="19" spans="1:6" ht="15.75" thickBot="1">
      <c r="A19" s="59"/>
      <c r="B19" s="60"/>
      <c r="C19" s="60"/>
      <c r="D19" s="61"/>
      <c r="E19" s="61"/>
      <c r="F19" s="62"/>
    </row>
    <row r="20" spans="1:6" ht="30">
      <c r="A20" s="38" t="s">
        <v>24</v>
      </c>
      <c r="B20" s="39" t="s">
        <v>3</v>
      </c>
      <c r="C20" s="39">
        <v>20</v>
      </c>
      <c r="D20" s="40"/>
      <c r="E20" s="40">
        <f t="shared" si="2"/>
        <v>0</v>
      </c>
      <c r="F20" s="41" t="s">
        <v>29</v>
      </c>
    </row>
    <row r="21" spans="1:6" ht="30.75" thickBot="1">
      <c r="A21" s="42" t="s">
        <v>23</v>
      </c>
      <c r="B21" s="16" t="s">
        <v>3</v>
      </c>
      <c r="C21" s="16">
        <v>20</v>
      </c>
      <c r="D21" s="43"/>
      <c r="E21" s="43">
        <f t="shared" si="2"/>
        <v>0</v>
      </c>
      <c r="F21" s="44" t="s">
        <v>29</v>
      </c>
    </row>
    <row r="22" ht="15.75" thickBot="1"/>
    <row r="23" spans="1:5" ht="20.1" customHeight="1">
      <c r="A23" s="46" t="s">
        <v>13</v>
      </c>
      <c r="B23" s="47"/>
      <c r="C23" s="47"/>
      <c r="D23" s="47"/>
      <c r="E23" s="48"/>
    </row>
    <row r="24" spans="1:5" ht="60.75" thickBot="1">
      <c r="A24" s="21" t="s">
        <v>18</v>
      </c>
      <c r="B24" s="22" t="s">
        <v>1</v>
      </c>
      <c r="C24" s="22" t="s">
        <v>2</v>
      </c>
      <c r="D24" s="23" t="s">
        <v>19</v>
      </c>
      <c r="E24" s="24" t="s">
        <v>4</v>
      </c>
    </row>
    <row r="25" spans="1:5" ht="15">
      <c r="A25" s="17" t="s">
        <v>15</v>
      </c>
      <c r="B25" s="13" t="s">
        <v>14</v>
      </c>
      <c r="C25" s="18">
        <v>1</v>
      </c>
      <c r="D25" s="19"/>
      <c r="E25" s="20">
        <f>D25*C25</f>
        <v>0</v>
      </c>
    </row>
    <row r="26" spans="1:5" ht="15.75" thickBot="1">
      <c r="A26" s="8" t="s">
        <v>16</v>
      </c>
      <c r="B26" s="16" t="s">
        <v>17</v>
      </c>
      <c r="C26" s="9">
        <v>1</v>
      </c>
      <c r="D26" s="10"/>
      <c r="E26" s="15">
        <f>SUM(E25:E25)</f>
        <v>0</v>
      </c>
    </row>
  </sheetData>
  <mergeCells count="8">
    <mergeCell ref="B4:F4"/>
    <mergeCell ref="A15:F15"/>
    <mergeCell ref="B18:F18"/>
    <mergeCell ref="A13:E13"/>
    <mergeCell ref="A23:E23"/>
    <mergeCell ref="B11:F11"/>
    <mergeCell ref="B10:F10"/>
    <mergeCell ref="B6:F6"/>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&amp;L&amp;G&amp;C&amp;"-,Tučné"VZ49/2020
Příloha č. 6 ZD - Cenová nabídka&amp;R&amp;"-,Tučné"Nemocnice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2020-12-08T08:00:47Z</cp:lastPrinted>
  <dcterms:created xsi:type="dcterms:W3CDTF">2020-07-06T19:46:27Z</dcterms:created>
  <dcterms:modified xsi:type="dcterms:W3CDTF">2021-01-18T15:39:07Z</dcterms:modified>
  <cp:category/>
  <cp:version/>
  <cp:contentType/>
  <cp:contentStatus/>
</cp:coreProperties>
</file>