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28" yWindow="65428" windowWidth="23256" windowHeight="12576" activeTab="0"/>
  </bookViews>
  <sheets>
    <sheet name="List 1" sheetId="1" r:id="rId1"/>
  </sheets>
  <definedNames/>
  <calcPr calcId="181029"/>
  <extLst/>
</workbook>
</file>

<file path=xl/sharedStrings.xml><?xml version="1.0" encoding="utf-8"?>
<sst xmlns="http://schemas.openxmlformats.org/spreadsheetml/2006/main" count="47" uniqueCount="32">
  <si>
    <t>NÁZEV</t>
  </si>
  <si>
    <t>MJ</t>
  </si>
  <si>
    <t>POČET MJ</t>
  </si>
  <si>
    <t>ks</t>
  </si>
  <si>
    <t>CENA ZA MNOŽSTVÍ CELKEM BEZ DPH</t>
  </si>
  <si>
    <t>BTK v záruční době</t>
  </si>
  <si>
    <t>BTK po záruční době</t>
  </si>
  <si>
    <t>kpl.</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</si>
  <si>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</si>
  <si>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</si>
  <si>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POZÁRUČNÍ SERVIS ZDRAVOTNICKÉHO PROSTŘEDKU</t>
  </si>
  <si>
    <t>hod</t>
  </si>
  <si>
    <t>sazba za hodinu práce</t>
  </si>
  <si>
    <t>cestovné</t>
  </si>
  <si>
    <t>km</t>
  </si>
  <si>
    <t>POLOŽKA</t>
  </si>
  <si>
    <t>CENA ZA 1 MJ V KČ BEZ DPH</t>
  </si>
  <si>
    <t>instruktáž personálu po záruční době</t>
  </si>
  <si>
    <t>instruktáž personálu v záruční době</t>
  </si>
  <si>
    <t>hrazda kovová lakovaná</t>
  </si>
  <si>
    <t>hrazdička (madlo) plastová včetně popruhu</t>
  </si>
  <si>
    <t>plastová odnímatelná čela (přední a zadní)</t>
  </si>
  <si>
    <t>infuzní stojan</t>
  </si>
  <si>
    <t>instalace lůžek a příslušenství</t>
  </si>
  <si>
    <t>sklopná odnímatelná postranice nerestriktivní</t>
  </si>
  <si>
    <t>postranice do lýtkové části</t>
  </si>
  <si>
    <t>pasivní antidekubitní matrace dle technické specifikace</t>
  </si>
  <si>
    <t>elektrické nemocniční lůžko včetně příslušenství dle technické specifikace</t>
  </si>
  <si>
    <t>servis v době záruky (vyjma případně akumulátorů)</t>
  </si>
  <si>
    <t>Celková cena za životní cyklus přístrojů</t>
  </si>
  <si>
    <t>V                           , dne</t>
  </si>
  <si>
    <t>podpis účastníka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</si>
</sst>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top style="medium"/>
      <bottom style="medium"/>
    </border>
    <border>
      <left/>
      <right/>
      <top style="medium"/>
      <bottom style="medium"/>
    </border>
    <border>
      <left/>
      <right style="medium"/>
      <top style="medium"/>
      <bottom style="mediu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7" xfId="0" applyFont="1" applyBorder="1" applyAlignment="1">
      <alignment vertical="center"/>
    </xf>
    <xf numFmtId="0" fontId="0" fillId="0" borderId="8" xfId="0" applyBorder="1" applyAlignment="1">
      <alignment horizontal="center" vertical="center"/>
    </xf>
    <xf numFmtId="0" fontId="0" fillId="0" borderId="9" xfId="0" applyBorder="1"/>
    <xf numFmtId="0" fontId="0" fillId="0" borderId="10" xfId="0" applyBorder="1" applyAlignment="1">
      <alignment horizontal="center"/>
    </xf>
    <xf numFmtId="164" fontId="0" fillId="0" borderId="10" xfId="0" applyNumberFormat="1" applyBorder="1"/>
    <xf numFmtId="0" fontId="0" fillId="0" borderId="11" xfId="0" applyBorder="1" applyAlignment="1">
      <alignment wrapText="1"/>
    </xf>
    <xf numFmtId="0" fontId="0" fillId="0" borderId="2" xfId="0" applyBorder="1" applyAlignment="1">
      <alignment wrapText="1"/>
    </xf>
    <xf numFmtId="0" fontId="0" fillId="0" borderId="9" xfId="0" applyBorder="1" applyAlignment="1">
      <alignment vertical="center" wrapText="1"/>
    </xf>
    <xf numFmtId="164" fontId="0" fillId="0" borderId="8" xfId="0" applyNumberFormat="1" applyBorder="1" applyAlignment="1">
      <alignment vertical="center"/>
    </xf>
    <xf numFmtId="164" fontId="0" fillId="0" borderId="12" xfId="0" applyNumberForma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164" fontId="0" fillId="0" borderId="1" xfId="0" applyNumberFormat="1" applyFont="1" applyBorder="1"/>
    <xf numFmtId="164" fontId="0" fillId="0" borderId="16" xfId="0" applyNumberFormat="1" applyFont="1" applyBorder="1" applyAlignment="1">
      <alignment horizontal="right"/>
    </xf>
    <xf numFmtId="0" fontId="0" fillId="0" borderId="2" xfId="0" applyFont="1" applyBorder="1"/>
    <xf numFmtId="164" fontId="0" fillId="0" borderId="3" xfId="0" applyNumberFormat="1" applyFont="1" applyBorder="1" applyAlignment="1">
      <alignment horizontal="right"/>
    </xf>
    <xf numFmtId="164" fontId="0" fillId="0" borderId="1" xfId="0" applyNumberFormat="1" applyBorder="1" applyAlignment="1">
      <alignment horizontal="center" vertical="center"/>
    </xf>
    <xf numFmtId="0" fontId="0" fillId="0" borderId="10" xfId="0" applyBorder="1" applyAlignment="1">
      <alignment horizontal="center" vertical="center"/>
    </xf>
    <xf numFmtId="3" fontId="0" fillId="0" borderId="1" xfId="0" applyNumberFormat="1" applyBorder="1" applyAlignment="1">
      <alignment horizontal="center" vertical="center"/>
    </xf>
    <xf numFmtId="164" fontId="0" fillId="0" borderId="3" xfId="0" applyNumberFormat="1" applyBorder="1" applyAlignment="1">
      <alignment horizontal="right" vertical="center"/>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164" fontId="2" fillId="0" borderId="17" xfId="0" applyNumberFormat="1" applyFont="1" applyBorder="1" applyAlignment="1">
      <alignment horizontal="right" vertical="center"/>
    </xf>
    <xf numFmtId="164" fontId="2" fillId="0" borderId="18" xfId="0" applyNumberFormat="1" applyFont="1" applyBorder="1" applyAlignment="1">
      <alignment horizontal="right" vertical="center"/>
    </xf>
    <xf numFmtId="164" fontId="2" fillId="0" borderId="19" xfId="0" applyNumberFormat="1" applyFont="1" applyBorder="1" applyAlignment="1">
      <alignment horizontal="righ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xf>
    <xf numFmtId="164" fontId="0" fillId="0" borderId="20" xfId="0" applyNumberForma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tabSelected="1" view="pageLayout" workbookViewId="0" topLeftCell="A7">
      <selection activeCell="A31" sqref="A31"/>
    </sheetView>
  </sheetViews>
  <sheetFormatPr defaultColWidth="8.8515625" defaultRowHeight="15"/>
  <cols>
    <col min="1" max="1" width="39.140625" style="0" customWidth="1"/>
    <col min="2" max="2" width="10.7109375" style="2" customWidth="1"/>
    <col min="3" max="3" width="10.7109375" style="5" customWidth="1"/>
    <col min="4" max="5" width="12.7109375" style="4" customWidth="1"/>
  </cols>
  <sheetData>
    <row r="1" spans="1:5" s="3" customFormat="1" ht="58.2" thickBot="1">
      <c r="A1" s="9" t="s">
        <v>0</v>
      </c>
      <c r="B1" s="10" t="s">
        <v>1</v>
      </c>
      <c r="C1" s="11" t="s">
        <v>2</v>
      </c>
      <c r="D1" s="12" t="s">
        <v>16</v>
      </c>
      <c r="E1" s="13" t="s">
        <v>4</v>
      </c>
    </row>
    <row r="2" spans="1:5" ht="28.8">
      <c r="A2" s="19" t="s">
        <v>27</v>
      </c>
      <c r="B2" s="15" t="s">
        <v>3</v>
      </c>
      <c r="C2" s="15">
        <v>60</v>
      </c>
      <c r="D2" s="22"/>
      <c r="E2" s="23">
        <f>C2*D2</f>
        <v>0</v>
      </c>
    </row>
    <row r="3" spans="1:5" ht="28.8">
      <c r="A3" s="20" t="s">
        <v>26</v>
      </c>
      <c r="B3" s="1" t="s">
        <v>3</v>
      </c>
      <c r="C3" s="1">
        <v>60</v>
      </c>
      <c r="D3" s="6"/>
      <c r="E3" s="8">
        <f>C3*D3</f>
        <v>0</v>
      </c>
    </row>
    <row r="4" spans="1:5" ht="15">
      <c r="A4" s="20" t="s">
        <v>19</v>
      </c>
      <c r="B4" s="1" t="s">
        <v>3</v>
      </c>
      <c r="C4" s="1">
        <v>60</v>
      </c>
      <c r="D4" s="6"/>
      <c r="E4" s="8">
        <f aca="true" t="shared" si="0" ref="E4:E14">C4*D4</f>
        <v>0</v>
      </c>
    </row>
    <row r="5" spans="1:5" ht="15">
      <c r="A5" s="7" t="s">
        <v>20</v>
      </c>
      <c r="B5" s="1" t="s">
        <v>3</v>
      </c>
      <c r="C5" s="1">
        <v>60</v>
      </c>
      <c r="D5" s="6"/>
      <c r="E5" s="8">
        <f>C5*D5</f>
        <v>0</v>
      </c>
    </row>
    <row r="6" spans="1:5" ht="15">
      <c r="A6" s="20" t="s">
        <v>24</v>
      </c>
      <c r="B6" s="1" t="s">
        <v>3</v>
      </c>
      <c r="C6" s="1">
        <v>120</v>
      </c>
      <c r="D6" s="6"/>
      <c r="E6" s="8">
        <f aca="true" t="shared" si="1" ref="E6:E9">C6*D6</f>
        <v>0</v>
      </c>
    </row>
    <row r="7" spans="1:5" ht="15">
      <c r="A7" s="20" t="s">
        <v>25</v>
      </c>
      <c r="B7" s="1" t="s">
        <v>3</v>
      </c>
      <c r="C7" s="1">
        <v>60</v>
      </c>
      <c r="D7" s="6"/>
      <c r="E7" s="8">
        <f t="shared" si="1"/>
        <v>0</v>
      </c>
    </row>
    <row r="8" spans="1:5" ht="15">
      <c r="A8" s="20" t="s">
        <v>21</v>
      </c>
      <c r="B8" s="1" t="s">
        <v>3</v>
      </c>
      <c r="C8" s="1">
        <v>120</v>
      </c>
      <c r="D8" s="6"/>
      <c r="E8" s="8">
        <f t="shared" si="1"/>
        <v>0</v>
      </c>
    </row>
    <row r="9" spans="1:5" ht="15">
      <c r="A9" s="20" t="s">
        <v>22</v>
      </c>
      <c r="B9" s="1" t="s">
        <v>3</v>
      </c>
      <c r="C9" s="1">
        <v>60</v>
      </c>
      <c r="D9" s="6"/>
      <c r="E9" s="8">
        <f t="shared" si="1"/>
        <v>0</v>
      </c>
    </row>
    <row r="10" spans="1:5" ht="15">
      <c r="A10" s="7" t="s">
        <v>5</v>
      </c>
      <c r="B10" s="39" t="s">
        <v>8</v>
      </c>
      <c r="C10" s="39"/>
      <c r="D10" s="39"/>
      <c r="E10" s="40"/>
    </row>
    <row r="11" spans="1:5" ht="15">
      <c r="A11" s="7" t="s">
        <v>6</v>
      </c>
      <c r="B11" s="34" t="s">
        <v>7</v>
      </c>
      <c r="C11" s="36">
        <f>8*40</f>
        <v>320</v>
      </c>
      <c r="D11" s="34"/>
      <c r="E11" s="37">
        <f>C11*D11</f>
        <v>0</v>
      </c>
    </row>
    <row r="12" spans="1:5" ht="15">
      <c r="A12" s="7" t="s">
        <v>18</v>
      </c>
      <c r="B12" s="39" t="s">
        <v>8</v>
      </c>
      <c r="C12" s="39"/>
      <c r="D12" s="39"/>
      <c r="E12" s="40"/>
    </row>
    <row r="13" spans="1:5" ht="15">
      <c r="A13" s="7" t="s">
        <v>17</v>
      </c>
      <c r="B13" s="34" t="s">
        <v>7</v>
      </c>
      <c r="C13" s="36">
        <f>8</f>
        <v>8</v>
      </c>
      <c r="D13" s="34"/>
      <c r="E13" s="37">
        <f>C13*D13</f>
        <v>0</v>
      </c>
    </row>
    <row r="14" spans="1:5" ht="15">
      <c r="A14" s="7" t="s">
        <v>23</v>
      </c>
      <c r="B14" s="1" t="s">
        <v>7</v>
      </c>
      <c r="C14" s="1">
        <v>1</v>
      </c>
      <c r="D14" s="6"/>
      <c r="E14" s="8">
        <f t="shared" si="0"/>
        <v>0</v>
      </c>
    </row>
    <row r="15" spans="1:5" ht="29.4" thickBot="1">
      <c r="A15" s="21" t="s">
        <v>28</v>
      </c>
      <c r="B15" s="47" t="s">
        <v>8</v>
      </c>
      <c r="C15" s="47"/>
      <c r="D15" s="47"/>
      <c r="E15" s="48"/>
    </row>
    <row r="16" spans="1:5" ht="15" thickBot="1">
      <c r="A16" s="14" t="s">
        <v>29</v>
      </c>
      <c r="B16" s="41">
        <f>E2+E3+E4+E5+E6+E7+E8+E9+E11+E13+E14</f>
        <v>0</v>
      </c>
      <c r="C16" s="42"/>
      <c r="D16" s="42"/>
      <c r="E16" s="43"/>
    </row>
    <row r="18" spans="1:5" ht="50.1" customHeight="1">
      <c r="A18" s="38" t="s">
        <v>9</v>
      </c>
      <c r="B18" s="38"/>
      <c r="C18" s="38"/>
      <c r="D18" s="38"/>
      <c r="E18" s="38"/>
    </row>
    <row r="19" ht="15" thickBot="1"/>
    <row r="20" spans="1:5" ht="20.1" customHeight="1">
      <c r="A20" s="44" t="s">
        <v>10</v>
      </c>
      <c r="B20" s="45"/>
      <c r="C20" s="45"/>
      <c r="D20" s="45"/>
      <c r="E20" s="46"/>
    </row>
    <row r="21" spans="1:5" ht="57.6">
      <c r="A21" s="24" t="s">
        <v>15</v>
      </c>
      <c r="B21" s="25" t="s">
        <v>1</v>
      </c>
      <c r="C21" s="25" t="s">
        <v>2</v>
      </c>
      <c r="D21" s="26" t="s">
        <v>16</v>
      </c>
      <c r="E21" s="27" t="s">
        <v>4</v>
      </c>
    </row>
    <row r="22" spans="1:5" ht="15">
      <c r="A22" s="32" t="s">
        <v>12</v>
      </c>
      <c r="B22" s="28" t="s">
        <v>11</v>
      </c>
      <c r="C22" s="29">
        <v>1</v>
      </c>
      <c r="D22" s="30"/>
      <c r="E22" s="33">
        <f>D22*C22</f>
        <v>0</v>
      </c>
    </row>
    <row r="23" spans="1:5" ht="15" thickBot="1">
      <c r="A23" s="16" t="s">
        <v>13</v>
      </c>
      <c r="B23" s="35" t="s">
        <v>14</v>
      </c>
      <c r="C23" s="17">
        <v>1</v>
      </c>
      <c r="D23" s="18"/>
      <c r="E23" s="31">
        <f>SUM(E22:E22)</f>
        <v>0</v>
      </c>
    </row>
    <row r="29" spans="1:5" ht="15">
      <c r="A29" t="s">
        <v>30</v>
      </c>
      <c r="C29" s="49"/>
      <c r="D29" s="50"/>
      <c r="E29" s="50"/>
    </row>
    <row r="30" ht="15">
      <c r="D30" s="4" t="s">
        <v>31</v>
      </c>
    </row>
  </sheetData>
  <mergeCells count="6">
    <mergeCell ref="A18:E18"/>
    <mergeCell ref="B10:E10"/>
    <mergeCell ref="B12:E12"/>
    <mergeCell ref="B16:E16"/>
    <mergeCell ref="A20:E20"/>
    <mergeCell ref="B15:E15"/>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&amp;L&amp;G&amp;C&amp;"-,Tučné"VZ16/2021
Příloha č. 3 ZD-přílha A smluvy - Položkový ceník
&amp;R&amp;"-,Tučné"Nemocnice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bastianovat</cp:lastModifiedBy>
  <cp:lastPrinted>2020-11-09T11:10:30Z</cp:lastPrinted>
  <dcterms:created xsi:type="dcterms:W3CDTF">2020-07-06T19:46:27Z</dcterms:created>
  <dcterms:modified xsi:type="dcterms:W3CDTF">2021-11-10T12:50:28Z</dcterms:modified>
  <cp:category/>
  <cp:version/>
  <cp:contentType/>
  <cp:contentStatus/>
</cp:coreProperties>
</file>