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ranovaj.NEMNBK\Documents\VZ\DNS02-07 2021 nábytek pro ARO\"/>
    </mc:Choice>
  </mc:AlternateContent>
  <xr:revisionPtr revIDLastSave="0" documentId="13_ncr:1_{FF4CC2E0-D890-40F2-B44F-24BC9F08C3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Ano">List1!#REF!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1" l="1"/>
  <c r="K15" i="1" s="1"/>
  <c r="M15" i="1" s="1"/>
  <c r="L15" i="1"/>
  <c r="J13" i="1" l="1"/>
  <c r="K13" i="1" s="1"/>
  <c r="M13" i="1" s="1"/>
  <c r="L13" i="1"/>
  <c r="J14" i="1"/>
  <c r="K14" i="1" s="1"/>
  <c r="M14" i="1" s="1"/>
  <c r="L14" i="1"/>
  <c r="J16" i="1"/>
  <c r="K16" i="1" s="1"/>
  <c r="M16" i="1" s="1"/>
  <c r="L16" i="1"/>
  <c r="J17" i="1"/>
  <c r="K17" i="1" s="1"/>
  <c r="M17" i="1" s="1"/>
  <c r="L17" i="1"/>
  <c r="J18" i="1"/>
  <c r="K18" i="1" s="1"/>
  <c r="M18" i="1" s="1"/>
  <c r="L18" i="1"/>
  <c r="J12" i="1" l="1"/>
  <c r="K12" i="1" s="1"/>
  <c r="M12" i="1" s="1"/>
  <c r="L12" i="1"/>
  <c r="J10" i="1"/>
  <c r="K10" i="1" s="1"/>
  <c r="M10" i="1" s="1"/>
  <c r="L10" i="1"/>
  <c r="L11" i="1" l="1"/>
  <c r="J11" i="1"/>
  <c r="K11" i="1" s="1"/>
  <c r="M11" i="1" s="1"/>
  <c r="D20" i="1" l="1"/>
  <c r="D22" i="1"/>
  <c r="D21" i="1" l="1"/>
</calcChain>
</file>

<file path=xl/sharedStrings.xml><?xml version="1.0" encoding="utf-8"?>
<sst xmlns="http://schemas.openxmlformats.org/spreadsheetml/2006/main" count="64" uniqueCount="47">
  <si>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</si>
  <si>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</si>
  <si>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</si>
  <si>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</si>
  <si>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</si>
  <si>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</si>
  <si>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</si>
  <si>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</si>
  <si>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</si>
  <si>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</si>
  <si>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</si>
  <si>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</si>
  <si>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Poř. č.</t>
  </si>
  <si>
    <t>Obecný název a specifikace zboží</t>
  </si>
  <si>
    <t>MJ</t>
  </si>
  <si>
    <t xml:space="preserve">Požadované množství zboží  </t>
  </si>
  <si>
    <r>
      <t>Cenová nabídka dodavatele 
(vyplňte pouze</t>
    </r>
    <r>
      <rPr>
        <b/>
        <sz val="11"/>
        <color indexed="40"/>
        <rFont val="Calibri"/>
        <family val="2"/>
        <charset val="238"/>
      </rPr>
      <t xml:space="preserve"> </t>
    </r>
    <r>
      <rPr>
        <b/>
        <sz val="11"/>
        <color indexed="62"/>
        <rFont val="Calibri"/>
        <family val="2"/>
        <charset val="238"/>
      </rPr>
      <t>modře</t>
    </r>
    <r>
      <rPr>
        <b/>
        <sz val="11"/>
        <color indexed="8"/>
        <rFont val="Calibri"/>
        <family val="2"/>
        <charset val="238"/>
      </rPr>
      <t xml:space="preserve"> podbarvené buňky)</t>
    </r>
  </si>
  <si>
    <t>Výše DPH v Kč</t>
  </si>
  <si>
    <t>Cena v Kč včetně DPH za MJ</t>
  </si>
  <si>
    <t>Cena v Kč celkem bez DPH za zboží v požadovaném množství</t>
  </si>
  <si>
    <t>Cena v Kč celkem včetně DPH za zboží v požadovaném množství</t>
  </si>
  <si>
    <t>Celková nabídková cena za zboží v Kč bez DPH</t>
  </si>
  <si>
    <t>Celková nabídková cena za zboží v Kč včetně DPH</t>
  </si>
  <si>
    <t>Identifikace dodavatele (uveďte úřední název společnosti, IČO):</t>
  </si>
  <si>
    <t>vyberte ANO/NE</t>
  </si>
  <si>
    <t>kus</t>
  </si>
  <si>
    <t>Ilustrační obrázek</t>
  </si>
  <si>
    <r>
      <t>Sazba DPH v %</t>
    </r>
    <r>
      <rPr>
        <b/>
        <sz val="11"/>
        <color indexed="10"/>
        <rFont val="Calibri"/>
        <family val="2"/>
        <charset val="238"/>
      </rPr>
      <t xml:space="preserve"> </t>
    </r>
  </si>
  <si>
    <t>M</t>
  </si>
  <si>
    <t>Dodavatel vyplní pouze žlutě podbarvené buňky, tzn.:
a) vyplní identifikaci dodavatele (název společnosti, IČO);
b) doplní  označení (obchodní název a výrobce) nabízeného zboží u jednotlivých položek - sloupec D; 
c) vybere jednu ze dvou možností ANO/NE, zda zboží splňuje požadovanou specifikaci (uvedenou ve sloupci B) - sloupec E; 
e) vyplní jednotkové nabídkové ceny v Kč bez DPH za 1 měrnou jednotku (MJ) - sloupec I.
Výpočet ostatních hodnot (ve sloupcích  J, K, L, M a celkové součty nabídkových cen) bude proveden automaticky.</t>
  </si>
  <si>
    <t>Příloha č. 2 ZD - SPECIFIKACE A CENY ZBOŽÍ</t>
  </si>
  <si>
    <r>
      <t xml:space="preserve">Označení (tj. obchodní název a výrobce, příp. katalogové číslo) nabízeného zboží
</t>
    </r>
    <r>
      <rPr>
        <b/>
        <u/>
        <sz val="10"/>
        <color indexed="62"/>
        <rFont val="Calibri"/>
        <family val="2"/>
        <charset val="238"/>
      </rPr>
      <t>(vyplní dodavatel)</t>
    </r>
  </si>
  <si>
    <r>
      <t>Cena v Kč</t>
    </r>
    <r>
      <rPr>
        <b/>
        <u/>
        <sz val="10"/>
        <rFont val="Calibri"/>
        <family val="2"/>
        <charset val="238"/>
      </rPr>
      <t xml:space="preserve"> bez DPH</t>
    </r>
    <r>
      <rPr>
        <b/>
        <sz val="10"/>
        <rFont val="Calibri"/>
        <family val="2"/>
        <charset val="238"/>
      </rPr>
      <t xml:space="preserve"> za MJ</t>
    </r>
    <r>
      <rPr>
        <b/>
        <sz val="10"/>
        <color indexed="10"/>
        <rFont val="Calibri"/>
        <family val="2"/>
        <charset val="238"/>
      </rPr>
      <t xml:space="preserve"> 
</t>
    </r>
    <r>
      <rPr>
        <b/>
        <u/>
        <sz val="10"/>
        <color indexed="62"/>
        <rFont val="Calibri"/>
        <family val="2"/>
        <charset val="238"/>
      </rPr>
      <t>(vyplní dodavatel)</t>
    </r>
  </si>
  <si>
    <r>
      <t xml:space="preserve">Nabízené zboží odpovídá  požadavkům uvedeným ve sloupci B (Ano/Ne) 
</t>
    </r>
    <r>
      <rPr>
        <b/>
        <u/>
        <sz val="10"/>
        <color indexed="62"/>
        <rFont val="Calibri"/>
        <family val="2"/>
        <charset val="238"/>
      </rPr>
      <t>(vyplní dodavatel)</t>
    </r>
  </si>
  <si>
    <t>Pozn.: Ilustrační obrázky jsou určeny pro názornou představu; sice vychází z požadavků zadavatele na výslednou podobu jednotlivých kusů nábytku, avšak v některých detailech se mohou lišit, např. barva, provedení levá/pravá, počet polic apod. Upřesnění a případné odchylky od ilustračního obrázku jsou uvedeny v textu.</t>
  </si>
  <si>
    <t>DNS02-VZ07/2021</t>
  </si>
  <si>
    <t>DNS02-07 Nábytek pro ARO Nemocnice Nymburk s.r.o.</t>
  </si>
  <si>
    <t>Stolek konferenční se spodní policí, deska 18 mm                            vnější rozměry: (výška x šířka x hloubka)  45 x 65 x 65 cm                                                                                                 barevné provedení: dub bardolino</t>
  </si>
  <si>
    <t>Počet stran: 2</t>
  </si>
  <si>
    <t>Kontejner pojízdný, 4-zásuvkový, deska 18 mm, úchyty kovové, centrální zámek
rozměry: (výška x šířka x hloubka) 60 x 43 x 56 cm
barevné provedení: dub bardolino</t>
  </si>
  <si>
    <t>Skříňka spodní dřezová 2-dveřová, sokl, 1x police, deska 18 mm, úchyt kovový
vnější rozměry: (výška x šířka x hloubka) 87 x 60 x 60 cm
barevné provedení: dub bardolino</t>
  </si>
  <si>
    <t>Skříňka spodní, 1-dveřová, sokl, pravá, 2x police, deska 18 mm, úchyt kovový
vnější rozměry: (výška x šířka x hloubka) 87 x 40 x 60 cm
barevné provedení: dub bardolino</t>
  </si>
  <si>
    <t>Závěsná polička z lamina o síle 18 mm, ABS hrany pro zvýšení životnosti
rozměry: (výška x šířka x hloubka) 30 x 140 x 28 cm
barevné provedení: dub bardolino</t>
  </si>
  <si>
    <t>Skříň 4-dveřová, široká, úchyty kovové, záda tl. 18 mm, 1x půda vložená, 1x půda naložená, 2x zámek
vnější rozměry: (výška x šířka x hloubka) 180 x 80 x 40 cm
barevné provedení: dub bardolino</t>
  </si>
  <si>
    <t>Skříňka spodní 4-zásuvková, sokl, deska 18 mm, úchyty kovové
vnější rozměry: (výška x šířka x hloubka) 87 x 40 x 60 cm
barevné provedení: dub bardolino</t>
  </si>
  <si>
    <t>Deska pracovní kuchyňské linky 1,40 bm + nerezový dřez s malým odkapem + baterie s dlouhým ramínkem 
rozměry: (výška x šířka x hloubka)  3,8 x 140 x 60 cm
barevné provedení: dub bardolino</t>
  </si>
  <si>
    <t>Stůl kancelářský, dřevěná podnož, deska 18 mm
vnější rozměry: (výška x šířka x hloubka) 75 x 180 x 60 cm
+ 1x plastová průchodka
barevné provedení: dub bardolino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</si>
</sst>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40"/>
      <name val="Calibri"/>
      <family val="2"/>
      <charset val="238"/>
    </font>
    <font>
      <b/>
      <sz val="20"/>
      <name val="Calibri"/>
      <family val="2"/>
      <charset val="238"/>
    </font>
    <font>
      <sz val="20"/>
      <name val="Arial CE"/>
      <charset val="238"/>
    </font>
    <font>
      <sz val="11"/>
      <name val="Arial CE"/>
      <charset val="238"/>
    </font>
    <font>
      <b/>
      <sz val="11"/>
      <color indexed="62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u/>
      <sz val="10"/>
      <color indexed="62"/>
      <name val="Calibri"/>
      <family val="2"/>
      <charset val="238"/>
    </font>
    <font>
      <b/>
      <u/>
      <sz val="10"/>
      <name val="Calibri"/>
      <family val="2"/>
      <charset val="238"/>
    </font>
    <font>
      <b/>
      <sz val="10"/>
      <color indexed="10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indexed="65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5" fillId="0" borderId="0" applyProtection="0">
      <alignment wrapText="1"/>
    </xf>
    <xf numFmtId="0" fontId="5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83">
    <xf numFmtId="0" fontId="0" fillId="0" borderId="0" xfId="0"/>
    <xf numFmtId="0" fontId="27" fillId="24" borderId="20" xfId="1" applyFont="1" applyFill="1" applyBorder="1" applyAlignment="1" applyProtection="1">
      <alignment horizontal="center" vertical="center"/>
      <protection hidden="1"/>
    </xf>
    <xf numFmtId="0" fontId="27" fillId="24" borderId="19" xfId="1" applyFont="1" applyFill="1" applyBorder="1" applyAlignment="1" applyProtection="1">
      <alignment horizontal="center" vertical="center"/>
      <protection hidden="1"/>
    </xf>
    <xf numFmtId="0" fontId="27" fillId="24" borderId="18" xfId="1" applyFont="1" applyFill="1" applyBorder="1" applyAlignment="1" applyProtection="1">
      <alignment horizontal="center" vertical="center"/>
      <protection hidden="1"/>
    </xf>
    <xf numFmtId="4" fontId="21" fillId="27" borderId="12" xfId="1" applyNumberFormat="1" applyFont="1" applyFill="1" applyBorder="1" applyAlignment="1" applyProtection="1">
      <alignment vertical="center" wrapText="1"/>
      <protection hidden="1"/>
    </xf>
    <xf numFmtId="0" fontId="27" fillId="26" borderId="0" xfId="1" applyFont="1" applyFill="1" applyProtection="1">
      <protection hidden="1"/>
    </xf>
    <xf numFmtId="0" fontId="27" fillId="26" borderId="0" xfId="1" applyFont="1" applyFill="1" applyBorder="1" applyProtection="1">
      <protection hidden="1"/>
    </xf>
    <xf numFmtId="0" fontId="27" fillId="26" borderId="0" xfId="1" applyFont="1" applyFill="1" applyAlignment="1" applyProtection="1">
      <alignment vertical="center"/>
      <protection hidden="1"/>
    </xf>
    <xf numFmtId="0" fontId="20" fillId="26" borderId="0" xfId="1" applyFont="1" applyFill="1" applyProtection="1">
      <protection hidden="1"/>
    </xf>
    <xf numFmtId="0" fontId="30" fillId="0" borderId="0" xfId="0" applyFont="1"/>
    <xf numFmtId="0" fontId="30" fillId="0" borderId="35" xfId="0" applyFont="1" applyBorder="1" applyAlignment="1">
      <alignment horizontal="right"/>
    </xf>
    <xf numFmtId="0" fontId="30" fillId="0" borderId="0" xfId="0" applyFont="1" applyBorder="1" applyAlignment="1"/>
    <xf numFmtId="0" fontId="30" fillId="0" borderId="0" xfId="0" applyFont="1" applyBorder="1" applyAlignment="1">
      <alignment horizontal="right"/>
    </xf>
    <xf numFmtId="0" fontId="31" fillId="27" borderId="12" xfId="1" applyFont="1" applyFill="1" applyBorder="1" applyAlignment="1" applyProtection="1">
      <alignment horizontal="center" vertical="center" wrapText="1"/>
      <protection hidden="1"/>
    </xf>
    <xf numFmtId="0" fontId="21" fillId="24" borderId="32" xfId="29" applyFont="1" applyFill="1" applyBorder="1" applyAlignment="1" applyProtection="1">
      <alignment horizontal="center" vertical="center" wrapText="1"/>
      <protection hidden="1"/>
    </xf>
    <xf numFmtId="0" fontId="21" fillId="27" borderId="37" xfId="1" applyFont="1" applyFill="1" applyBorder="1" applyAlignment="1" applyProtection="1">
      <alignment horizontal="center" vertical="center"/>
      <protection hidden="1"/>
    </xf>
    <xf numFmtId="4" fontId="21" fillId="27" borderId="13" xfId="1" applyNumberFormat="1" applyFont="1" applyFill="1" applyBorder="1" applyAlignment="1" applyProtection="1">
      <alignment vertical="center" wrapText="1"/>
      <protection hidden="1"/>
    </xf>
    <xf numFmtId="0" fontId="30" fillId="0" borderId="0" xfId="0" applyFont="1" applyFill="1"/>
    <xf numFmtId="0" fontId="27" fillId="0" borderId="20" xfId="1" applyFont="1" applyFill="1" applyBorder="1" applyAlignment="1" applyProtection="1">
      <alignment horizontal="center" vertical="center"/>
      <protection hidden="1"/>
    </xf>
    <xf numFmtId="0" fontId="29" fillId="0" borderId="12" xfId="1" applyFont="1" applyFill="1" applyBorder="1" applyAlignment="1" applyProtection="1">
      <alignment horizontal="justify" vertical="center" wrapText="1"/>
      <protection hidden="1"/>
    </xf>
    <xf numFmtId="0" fontId="27" fillId="0" borderId="0" xfId="1" applyFont="1" applyFill="1" applyBorder="1" applyProtection="1">
      <protection hidden="1"/>
    </xf>
    <xf numFmtId="0" fontId="20" fillId="0" borderId="0" xfId="1" applyFont="1" applyFill="1" applyProtection="1">
      <protection hidden="1"/>
    </xf>
    <xf numFmtId="0" fontId="21" fillId="0" borderId="12" xfId="1" applyFont="1" applyFill="1" applyBorder="1" applyAlignment="1" applyProtection="1">
      <alignment horizontal="center" vertical="center" wrapText="1"/>
      <protection locked="0"/>
    </xf>
    <xf numFmtId="0" fontId="27" fillId="28" borderId="12" xfId="1" applyFont="1" applyFill="1" applyBorder="1" applyAlignment="1" applyProtection="1">
      <alignment horizontal="left" vertical="center" wrapText="1"/>
      <protection locked="0"/>
    </xf>
    <xf numFmtId="0" fontId="27" fillId="28" borderId="12" xfId="1" applyFont="1" applyFill="1" applyBorder="1" applyAlignment="1" applyProtection="1">
      <alignment horizontal="center" vertical="center" wrapText="1"/>
      <protection locked="0"/>
    </xf>
    <xf numFmtId="4" fontId="21" fillId="28" borderId="12" xfId="1" applyNumberFormat="1" applyFont="1" applyFill="1" applyBorder="1" applyAlignment="1" applyProtection="1">
      <alignment vertical="center" wrapText="1"/>
      <protection locked="0"/>
    </xf>
    <xf numFmtId="0" fontId="32" fillId="24" borderId="32" xfId="29" applyFont="1" applyFill="1" applyBorder="1" applyAlignment="1" applyProtection="1">
      <alignment horizontal="center" vertical="center" wrapText="1"/>
      <protection hidden="1"/>
    </xf>
    <xf numFmtId="0" fontId="32" fillId="24" borderId="33" xfId="29" applyFont="1" applyFill="1" applyBorder="1" applyAlignment="1" applyProtection="1">
      <alignment horizontal="center" vertical="center" wrapText="1"/>
      <protection hidden="1"/>
    </xf>
    <xf numFmtId="0" fontId="32" fillId="24" borderId="34" xfId="29" applyFont="1" applyFill="1" applyBorder="1" applyAlignment="1" applyProtection="1">
      <alignment horizontal="center" vertical="center" wrapText="1"/>
      <protection hidden="1"/>
    </xf>
    <xf numFmtId="3" fontId="36" fillId="27" borderId="12" xfId="1" applyNumberFormat="1" applyFont="1" applyFill="1" applyBorder="1" applyAlignment="1" applyProtection="1">
      <alignment horizontal="center" vertical="center" wrapText="1"/>
      <protection hidden="1"/>
    </xf>
    <xf numFmtId="0" fontId="27" fillId="0" borderId="17" xfId="1" applyFont="1" applyFill="1" applyBorder="1" applyAlignment="1" applyProtection="1">
      <alignment horizontal="center" vertical="center"/>
      <protection hidden="1"/>
    </xf>
    <xf numFmtId="4" fontId="37" fillId="0" borderId="11" xfId="1" applyNumberFormat="1" applyFont="1" applyFill="1" applyBorder="1" applyProtection="1">
      <protection hidden="1"/>
    </xf>
    <xf numFmtId="4" fontId="37" fillId="0" borderId="13" xfId="1" applyNumberFormat="1" applyFont="1" applyFill="1" applyBorder="1" applyProtection="1">
      <protection hidden="1"/>
    </xf>
    <xf numFmtId="4" fontId="37" fillId="0" borderId="15" xfId="1" applyNumberFormat="1" applyFont="1" applyFill="1" applyBorder="1" applyProtection="1">
      <protection hidden="1"/>
    </xf>
    <xf numFmtId="0" fontId="29" fillId="0" borderId="12" xfId="1" applyFont="1" applyBorder="1" applyAlignment="1" applyProtection="1">
      <alignment horizontal="justify" vertical="center" wrapText="1"/>
      <protection hidden="1"/>
    </xf>
    <xf numFmtId="0" fontId="21" fillId="27" borderId="42" xfId="1" applyFont="1" applyFill="1" applyBorder="1" applyAlignment="1" applyProtection="1">
      <alignment horizontal="center" vertical="center"/>
      <protection hidden="1"/>
    </xf>
    <xf numFmtId="0" fontId="27" fillId="28" borderId="43" xfId="1" applyFont="1" applyFill="1" applyBorder="1" applyAlignment="1" applyProtection="1">
      <alignment horizontal="left" vertical="center" wrapText="1"/>
      <protection locked="0"/>
    </xf>
    <xf numFmtId="0" fontId="27" fillId="28" borderId="43" xfId="1" applyFont="1" applyFill="1" applyBorder="1" applyAlignment="1" applyProtection="1">
      <alignment horizontal="center" vertical="center" wrapText="1"/>
      <protection locked="0"/>
    </xf>
    <xf numFmtId="0" fontId="31" fillId="27" borderId="43" xfId="1" applyFont="1" applyFill="1" applyBorder="1" applyAlignment="1" applyProtection="1">
      <alignment horizontal="center" vertical="center" wrapText="1"/>
      <protection hidden="1"/>
    </xf>
    <xf numFmtId="3" fontId="36" fillId="27" borderId="43" xfId="1" applyNumberFormat="1" applyFont="1" applyFill="1" applyBorder="1" applyAlignment="1" applyProtection="1">
      <alignment horizontal="center" vertical="center" wrapText="1"/>
      <protection hidden="1"/>
    </xf>
    <xf numFmtId="4" fontId="21" fillId="28" borderId="43" xfId="1" applyNumberFormat="1" applyFont="1" applyFill="1" applyBorder="1" applyAlignment="1" applyProtection="1">
      <alignment vertical="center" wrapText="1"/>
      <protection locked="0"/>
    </xf>
    <xf numFmtId="4" fontId="21" fillId="27" borderId="43" xfId="1" applyNumberFormat="1" applyFont="1" applyFill="1" applyBorder="1" applyAlignment="1" applyProtection="1">
      <alignment vertical="center" wrapText="1"/>
      <protection hidden="1"/>
    </xf>
    <xf numFmtId="4" fontId="21" fillId="27" borderId="15" xfId="1" applyNumberFormat="1" applyFont="1" applyFill="1" applyBorder="1" applyAlignment="1" applyProtection="1">
      <alignment vertical="center" wrapText="1"/>
      <protection hidden="1"/>
    </xf>
    <xf numFmtId="0" fontId="29" fillId="0" borderId="43" xfId="1" applyFont="1" applyFill="1" applyBorder="1" applyAlignment="1" applyProtection="1">
      <alignment horizontal="justify" vertical="center" wrapText="1"/>
      <protection hidden="1"/>
    </xf>
    <xf numFmtId="0" fontId="21" fillId="0" borderId="43" xfId="1" applyFont="1" applyFill="1" applyBorder="1" applyAlignment="1" applyProtection="1">
      <alignment horizontal="center" vertical="center" wrapText="1"/>
      <protection locked="0"/>
    </xf>
    <xf numFmtId="0" fontId="37" fillId="25" borderId="29" xfId="1" applyFont="1" applyFill="1" applyBorder="1" applyAlignment="1" applyProtection="1">
      <protection hidden="1"/>
    </xf>
    <xf numFmtId="0" fontId="37" fillId="25" borderId="27" xfId="1" applyFont="1" applyFill="1" applyBorder="1" applyAlignment="1" applyProtection="1">
      <protection hidden="1"/>
    </xf>
    <xf numFmtId="0" fontId="37" fillId="25" borderId="30" xfId="1" applyFont="1" applyFill="1" applyBorder="1" applyAlignment="1" applyProtection="1">
      <protection hidden="1"/>
    </xf>
    <xf numFmtId="0" fontId="39" fillId="26" borderId="41" xfId="1" applyFont="1" applyFill="1" applyBorder="1" applyAlignment="1" applyProtection="1">
      <alignment horizontal="left" vertical="top" wrapText="1"/>
      <protection hidden="1"/>
    </xf>
    <xf numFmtId="0" fontId="39" fillId="26" borderId="38" xfId="1" applyFont="1" applyFill="1" applyBorder="1" applyAlignment="1" applyProtection="1">
      <alignment horizontal="left" vertical="top" wrapText="1"/>
      <protection hidden="1"/>
    </xf>
    <xf numFmtId="0" fontId="39" fillId="26" borderId="25" xfId="1" applyFont="1" applyFill="1" applyBorder="1" applyAlignment="1" applyProtection="1">
      <alignment horizontal="left" vertical="top" wrapText="1"/>
      <protection hidden="1"/>
    </xf>
    <xf numFmtId="0" fontId="30" fillId="0" borderId="0" xfId="0" applyFont="1" applyBorder="1" applyAlignment="1">
      <alignment horizontal="right"/>
    </xf>
    <xf numFmtId="0" fontId="37" fillId="25" borderId="24" xfId="1" applyFont="1" applyFill="1" applyBorder="1" applyAlignment="1" applyProtection="1">
      <protection hidden="1"/>
    </xf>
    <xf numFmtId="0" fontId="37" fillId="25" borderId="38" xfId="1" applyFont="1" applyFill="1" applyBorder="1" applyAlignment="1" applyProtection="1">
      <protection hidden="1"/>
    </xf>
    <xf numFmtId="0" fontId="37" fillId="25" borderId="25" xfId="1" applyFont="1" applyFill="1" applyBorder="1" applyAlignment="1" applyProtection="1">
      <protection hidden="1"/>
    </xf>
    <xf numFmtId="0" fontId="37" fillId="25" borderId="22" xfId="1" applyFont="1" applyFill="1" applyBorder="1" applyAlignment="1" applyProtection="1">
      <protection hidden="1"/>
    </xf>
    <xf numFmtId="0" fontId="37" fillId="25" borderId="39" xfId="1" applyFont="1" applyFill="1" applyBorder="1" applyAlignment="1" applyProtection="1">
      <protection hidden="1"/>
    </xf>
    <xf numFmtId="0" fontId="37" fillId="25" borderId="23" xfId="1" applyFont="1" applyFill="1" applyBorder="1" applyAlignment="1" applyProtection="1">
      <protection hidden="1"/>
    </xf>
    <xf numFmtId="0" fontId="21" fillId="0" borderId="17" xfId="29" applyFont="1" applyFill="1" applyBorder="1" applyAlignment="1" applyProtection="1">
      <alignment horizontal="left" vertical="center" wrapText="1"/>
    </xf>
    <xf numFmtId="0" fontId="21" fillId="0" borderId="19" xfId="29" applyFont="1" applyFill="1" applyBorder="1" applyAlignment="1" applyProtection="1">
      <alignment horizontal="left" vertical="center" wrapText="1"/>
    </xf>
    <xf numFmtId="0" fontId="38" fillId="28" borderId="40" xfId="1" applyFont="1" applyFill="1" applyBorder="1" applyAlignment="1" applyProtection="1">
      <alignment horizontal="center" vertical="center"/>
      <protection locked="0"/>
    </xf>
    <xf numFmtId="0" fontId="38" fillId="28" borderId="19" xfId="1" applyFont="1" applyFill="1" applyBorder="1" applyAlignment="1" applyProtection="1">
      <alignment horizontal="center" vertical="center"/>
      <protection locked="0"/>
    </xf>
    <xf numFmtId="0" fontId="38" fillId="28" borderId="26" xfId="1" applyFont="1" applyFill="1" applyBorder="1" applyAlignment="1" applyProtection="1">
      <alignment horizontal="center" vertical="center"/>
      <protection locked="0"/>
    </xf>
    <xf numFmtId="0" fontId="23" fillId="24" borderId="17" xfId="1" applyFont="1" applyFill="1" applyBorder="1" applyAlignment="1" applyProtection="1">
      <alignment horizontal="center" vertical="center"/>
      <protection hidden="1"/>
    </xf>
    <xf numFmtId="0" fontId="23" fillId="24" borderId="19" xfId="1" applyFont="1" applyFill="1" applyBorder="1" applyAlignment="1" applyProtection="1">
      <alignment horizontal="center" vertical="center"/>
      <protection hidden="1"/>
    </xf>
    <xf numFmtId="0" fontId="24" fillId="24" borderId="26" xfId="1" applyFont="1" applyFill="1" applyBorder="1" applyAlignment="1" applyProtection="1">
      <alignment horizontal="center" vertical="center"/>
    </xf>
    <xf numFmtId="0" fontId="32" fillId="24" borderId="21" xfId="29" applyFont="1" applyFill="1" applyBorder="1" applyAlignment="1" applyProtection="1">
      <alignment horizontal="center" vertical="center"/>
      <protection hidden="1"/>
    </xf>
    <xf numFmtId="0" fontId="32" fillId="24" borderId="36" xfId="29" applyFont="1" applyFill="1" applyBorder="1" applyAlignment="1" applyProtection="1">
      <alignment horizontal="center" vertical="center"/>
      <protection hidden="1"/>
    </xf>
    <xf numFmtId="0" fontId="32" fillId="24" borderId="21" xfId="29" applyFont="1" applyFill="1" applyBorder="1" applyAlignment="1" applyProtection="1">
      <alignment horizontal="center" vertical="center" wrapText="1"/>
      <protection hidden="1"/>
    </xf>
    <xf numFmtId="0" fontId="1" fillId="24" borderId="36" xfId="1" applyFont="1" applyFill="1" applyBorder="1" applyAlignment="1" applyProtection="1">
      <alignment horizontal="center" vertical="center" wrapText="1"/>
    </xf>
    <xf numFmtId="0" fontId="32" fillId="24" borderId="16" xfId="29" applyFont="1" applyFill="1" applyBorder="1" applyAlignment="1" applyProtection="1">
      <alignment horizontal="center" vertical="center"/>
      <protection hidden="1"/>
    </xf>
    <xf numFmtId="0" fontId="32" fillId="24" borderId="31" xfId="29" applyFont="1" applyFill="1" applyBorder="1" applyAlignment="1" applyProtection="1">
      <alignment horizontal="center" vertical="center"/>
      <protection hidden="1"/>
    </xf>
    <xf numFmtId="0" fontId="4" fillId="24" borderId="14" xfId="29" applyFont="1" applyFill="1" applyBorder="1" applyAlignment="1" applyProtection="1">
      <alignment horizontal="center" vertical="center" wrapText="1"/>
      <protection hidden="1"/>
    </xf>
    <xf numFmtId="0" fontId="4" fillId="24" borderId="27" xfId="29" applyFont="1" applyFill="1" applyBorder="1" applyAlignment="1" applyProtection="1">
      <alignment horizontal="center" vertical="center" wrapText="1"/>
      <protection hidden="1"/>
    </xf>
    <xf numFmtId="0" fontId="25" fillId="24" borderId="28" xfId="1" applyFont="1" applyFill="1" applyBorder="1" applyAlignment="1" applyProtection="1">
      <alignment horizontal="center" vertical="center" wrapText="1"/>
    </xf>
    <xf numFmtId="0" fontId="32" fillId="24" borderId="10" xfId="29" applyFont="1" applyFill="1" applyBorder="1" applyAlignment="1" applyProtection="1">
      <alignment horizontal="center" vertical="center"/>
      <protection hidden="1"/>
    </xf>
    <xf numFmtId="0" fontId="32" fillId="24" borderId="32" xfId="29" applyFont="1" applyFill="1" applyBorder="1" applyAlignment="1" applyProtection="1">
      <alignment horizontal="center" vertical="center"/>
      <protection hidden="1"/>
    </xf>
    <xf numFmtId="0" fontId="32" fillId="24" borderId="10" xfId="29" applyFont="1" applyFill="1" applyBorder="1" applyAlignment="1" applyProtection="1">
      <alignment horizontal="center" vertical="center" wrapText="1"/>
      <protection hidden="1"/>
    </xf>
    <xf numFmtId="0" fontId="32" fillId="24" borderId="36" xfId="29" applyFont="1" applyFill="1" applyBorder="1" applyAlignment="1" applyProtection="1">
      <alignment horizontal="center" vertical="center" wrapText="1"/>
      <protection hidden="1"/>
    </xf>
    <xf numFmtId="0" fontId="32" fillId="24" borderId="32" xfId="29" applyFont="1" applyFill="1" applyBorder="1" applyAlignment="1" applyProtection="1">
      <alignment horizontal="center" vertical="center" wrapText="1"/>
      <protection hidden="1"/>
    </xf>
    <xf numFmtId="0" fontId="21" fillId="24" borderId="17" xfId="29" applyFont="1" applyFill="1" applyBorder="1" applyAlignment="1" applyProtection="1">
      <alignment horizontal="left" vertical="top" wrapText="1"/>
    </xf>
    <xf numFmtId="0" fontId="21" fillId="24" borderId="19" xfId="29" applyFont="1" applyFill="1" applyBorder="1" applyAlignment="1" applyProtection="1">
      <alignment horizontal="left" vertical="top" wrapText="1"/>
    </xf>
    <xf numFmtId="0" fontId="21" fillId="24" borderId="26" xfId="29" applyFont="1" applyFill="1" applyBorder="1" applyAlignment="1" applyProtection="1">
      <alignment horizontal="left" vertical="top" wrapText="1"/>
    </xf>
  </cellXfs>
  <cellStyles count="44">
    <cellStyle name="20 % – Zvýraznění1 2" xfId="2" xr:uid="{00000000-0005-0000-0000-000000000000}"/>
    <cellStyle name="20 % – Zvýraznění2 2" xfId="3" xr:uid="{00000000-0005-0000-0000-000001000000}"/>
    <cellStyle name="20 % – Zvýraznění3 2" xfId="4" xr:uid="{00000000-0005-0000-0000-000002000000}"/>
    <cellStyle name="20 % – Zvýraznění4 2" xfId="5" xr:uid="{00000000-0005-0000-0000-000003000000}"/>
    <cellStyle name="20 % – Zvýraznění5 2" xfId="6" xr:uid="{00000000-0005-0000-0000-000004000000}"/>
    <cellStyle name="20 % – Zvýraznění6 2" xfId="7" xr:uid="{00000000-0005-0000-0000-000005000000}"/>
    <cellStyle name="40 % – Zvýraznění1 2" xfId="8" xr:uid="{00000000-0005-0000-0000-000006000000}"/>
    <cellStyle name="40 % – Zvýraznění2 2" xfId="9" xr:uid="{00000000-0005-0000-0000-000007000000}"/>
    <cellStyle name="40 % – Zvýraznění3 2" xfId="10" xr:uid="{00000000-0005-0000-0000-000008000000}"/>
    <cellStyle name="40 % – Zvýraznění4 2" xfId="11" xr:uid="{00000000-0005-0000-0000-000009000000}"/>
    <cellStyle name="40 % – Zvýraznění5 2" xfId="12" xr:uid="{00000000-0005-0000-0000-00000A000000}"/>
    <cellStyle name="40 % – Zvýraznění6 2" xfId="13" xr:uid="{00000000-0005-0000-0000-00000B000000}"/>
    <cellStyle name="60 % – Zvýraznění1 2" xfId="14" xr:uid="{00000000-0005-0000-0000-00000C000000}"/>
    <cellStyle name="60 % – Zvýraznění2 2" xfId="15" xr:uid="{00000000-0005-0000-0000-00000D000000}"/>
    <cellStyle name="60 % – Zvýraznění3 2" xfId="16" xr:uid="{00000000-0005-0000-0000-00000E000000}"/>
    <cellStyle name="60 % – Zvýraznění4 2" xfId="17" xr:uid="{00000000-0005-0000-0000-00000F000000}"/>
    <cellStyle name="60 % – Zvýraznění5 2" xfId="18" xr:uid="{00000000-0005-0000-0000-000010000000}"/>
    <cellStyle name="60 % – Zvýraznění6 2" xfId="19" xr:uid="{00000000-0005-0000-0000-000011000000}"/>
    <cellStyle name="Celkem 2" xfId="20" xr:uid="{00000000-0005-0000-0000-000012000000}"/>
    <cellStyle name="Chybně 2" xfId="21" xr:uid="{00000000-0005-0000-0000-000013000000}"/>
    <cellStyle name="Kontrolní buňka 2" xfId="22" xr:uid="{00000000-0005-0000-0000-000014000000}"/>
    <cellStyle name="Nadpis 1 2" xfId="23" xr:uid="{00000000-0005-0000-0000-000015000000}"/>
    <cellStyle name="Nadpis 2 2" xfId="24" xr:uid="{00000000-0005-0000-0000-000016000000}"/>
    <cellStyle name="Nadpis 3 2" xfId="25" xr:uid="{00000000-0005-0000-0000-000017000000}"/>
    <cellStyle name="Nadpis 4 2" xfId="26" xr:uid="{00000000-0005-0000-0000-000018000000}"/>
    <cellStyle name="Název 2" xfId="27" xr:uid="{00000000-0005-0000-0000-000019000000}"/>
    <cellStyle name="Neutrální 2" xfId="28" xr:uid="{00000000-0005-0000-0000-00001A000000}"/>
    <cellStyle name="Normální" xfId="0" builtinId="0"/>
    <cellStyle name="Normální 2" xfId="1" xr:uid="{00000000-0005-0000-0000-00001C000000}"/>
    <cellStyle name="normální_Příloha č. 2 - Zadávací dokumentace a položkvý rozpočet" xfId="29" xr:uid="{00000000-0005-0000-0000-00001D000000}"/>
    <cellStyle name="Poznámka 2" xfId="30" xr:uid="{00000000-0005-0000-0000-00001E000000}"/>
    <cellStyle name="Propojená buňka 2" xfId="31" xr:uid="{00000000-0005-0000-0000-00001F000000}"/>
    <cellStyle name="Správně 2" xfId="32" xr:uid="{00000000-0005-0000-0000-000020000000}"/>
    <cellStyle name="Text upozornění 2" xfId="33" xr:uid="{00000000-0005-0000-0000-000021000000}"/>
    <cellStyle name="Vstup 2" xfId="34" xr:uid="{00000000-0005-0000-0000-000022000000}"/>
    <cellStyle name="Výpočet 2" xfId="35" xr:uid="{00000000-0005-0000-0000-000023000000}"/>
    <cellStyle name="Výstup 2" xfId="36" xr:uid="{00000000-0005-0000-0000-000024000000}"/>
    <cellStyle name="Vysvětlující text 2" xfId="37" xr:uid="{00000000-0005-0000-0000-000025000000}"/>
    <cellStyle name="Zvýraznění 1 2" xfId="38" xr:uid="{00000000-0005-0000-0000-000026000000}"/>
    <cellStyle name="Zvýraznění 2 2" xfId="39" xr:uid="{00000000-0005-0000-0000-000027000000}"/>
    <cellStyle name="Zvýraznění 3 2" xfId="40" xr:uid="{00000000-0005-0000-0000-000028000000}"/>
    <cellStyle name="Zvýraznění 4 2" xfId="41" xr:uid="{00000000-0005-0000-0000-000029000000}"/>
    <cellStyle name="Zvýraznění 5 2" xfId="42" xr:uid="{00000000-0005-0000-0000-00002A000000}"/>
    <cellStyle name="Zvýraznění 6 2" xfId="43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257175</xdr:colOff>
      <xdr:row>19</xdr:row>
      <xdr:rowOff>0</xdr:rowOff>
    </xdr:from>
    <xdr:ext cx="184731" cy="264560"/>
    <xdr:sp macro="" textlink="">
      <xdr:nvSpPr>
        <xdr:cNvPr id="7" name="TextovéPo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4731" cy="264560"/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4731" cy="264560"/>
    <xdr:sp macro="" textlink="">
      <xdr:nvSpPr>
        <xdr:cNvPr id="9" name="TextovéPo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4731" cy="264560"/>
    <xdr:sp macro="" textlink="">
      <xdr:nvSpPr>
        <xdr:cNvPr id="10" name="TextovéPo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4731" cy="264560"/>
    <xdr:sp macro="" textlink="">
      <xdr:nvSpPr>
        <xdr:cNvPr id="11" name="TextovéPo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4731" cy="264560"/>
    <xdr:sp macro="" textlink="">
      <xdr:nvSpPr>
        <xdr:cNvPr id="12" name="TextovéPo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4731" cy="264560"/>
    <xdr:sp macro="" textlink="">
      <xdr:nvSpPr>
        <xdr:cNvPr id="13" name="TextovéPo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4731" cy="264560"/>
    <xdr:sp macro="" textlink="">
      <xdr:nvSpPr>
        <xdr:cNvPr id="14" name="TextovéPo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4731" cy="264560"/>
    <xdr:sp macro="" textlink="">
      <xdr:nvSpPr>
        <xdr:cNvPr id="15" name="TextovéPo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4731" cy="264560"/>
    <xdr:sp macro="" textlink="">
      <xdr:nvSpPr>
        <xdr:cNvPr id="16" name="TextovéPo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4731" cy="264560"/>
    <xdr:sp macro="" textlink="">
      <xdr:nvSpPr>
        <xdr:cNvPr id="17" name="TextovéPo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4731" cy="264560"/>
    <xdr:sp macro="" textlink="">
      <xdr:nvSpPr>
        <xdr:cNvPr id="18" name="TextovéPo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4731" cy="264560"/>
    <xdr:sp macro="" textlink="">
      <xdr:nvSpPr>
        <xdr:cNvPr id="19" name="TextovéPol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4731" cy="264560"/>
    <xdr:sp macro="" textlink="">
      <xdr:nvSpPr>
        <xdr:cNvPr id="20" name="TextovéPo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4731" cy="264560"/>
    <xdr:sp macro="" textlink="">
      <xdr:nvSpPr>
        <xdr:cNvPr id="21" name="TextovéPol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4731" cy="264560"/>
    <xdr:sp macro="" textlink="">
      <xdr:nvSpPr>
        <xdr:cNvPr id="22" name="TextovéPol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4731" cy="264560"/>
    <xdr:sp macro="" textlink="">
      <xdr:nvSpPr>
        <xdr:cNvPr id="23" name="TextovéPo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4731" cy="264560"/>
    <xdr:sp macro="" textlink="">
      <xdr:nvSpPr>
        <xdr:cNvPr id="24" name="TextovéPo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4731" cy="264560"/>
    <xdr:sp macro="" textlink="">
      <xdr:nvSpPr>
        <xdr:cNvPr id="25" name="TextovéPol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4731" cy="264560"/>
    <xdr:sp macro="" textlink="">
      <xdr:nvSpPr>
        <xdr:cNvPr id="26" name="TextovéPol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4731" cy="264560"/>
    <xdr:sp macro="" textlink="">
      <xdr:nvSpPr>
        <xdr:cNvPr id="27" name="TextovéPol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4731" cy="264560"/>
    <xdr:sp macro="" textlink="">
      <xdr:nvSpPr>
        <xdr:cNvPr id="28" name="TextovéPol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4731" cy="264560"/>
    <xdr:sp macro="" textlink="">
      <xdr:nvSpPr>
        <xdr:cNvPr id="29" name="TextovéPol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4731" cy="264560"/>
    <xdr:sp macro="" textlink="">
      <xdr:nvSpPr>
        <xdr:cNvPr id="30" name="TextovéPol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4731" cy="264560"/>
    <xdr:sp macro="" textlink="">
      <xdr:nvSpPr>
        <xdr:cNvPr id="31" name="TextovéPol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4731" cy="264560"/>
    <xdr:sp macro="" textlink="">
      <xdr:nvSpPr>
        <xdr:cNvPr id="32" name="TextovéPol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4731" cy="264560"/>
    <xdr:sp macro="" textlink="">
      <xdr:nvSpPr>
        <xdr:cNvPr id="33" name="TextovéPol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4731" cy="264560"/>
    <xdr:sp macro="" textlink="">
      <xdr:nvSpPr>
        <xdr:cNvPr id="34" name="TextovéPol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4731" cy="264560"/>
    <xdr:sp macro="" textlink="">
      <xdr:nvSpPr>
        <xdr:cNvPr id="35" name="TextovéPol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4731" cy="264560"/>
    <xdr:sp macro="" textlink="">
      <xdr:nvSpPr>
        <xdr:cNvPr id="36" name="TextovéPol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4731" cy="264560"/>
    <xdr:sp macro="" textlink="">
      <xdr:nvSpPr>
        <xdr:cNvPr id="37" name="TextovéPol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4731" cy="264560"/>
    <xdr:sp macro="" textlink="">
      <xdr:nvSpPr>
        <xdr:cNvPr id="38" name="TextovéPol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4731" cy="264560"/>
    <xdr:sp macro="" textlink="">
      <xdr:nvSpPr>
        <xdr:cNvPr id="39" name="TextovéPol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4731" cy="264560"/>
    <xdr:sp macro="" textlink="">
      <xdr:nvSpPr>
        <xdr:cNvPr id="40" name="TextovéPol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4731" cy="264560"/>
    <xdr:sp macro="" textlink="">
      <xdr:nvSpPr>
        <xdr:cNvPr id="41" name="TextovéPol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4731" cy="264560"/>
    <xdr:sp macro="" textlink="">
      <xdr:nvSpPr>
        <xdr:cNvPr id="42" name="TextovéPol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4731" cy="264560"/>
    <xdr:sp macro="" textlink="">
      <xdr:nvSpPr>
        <xdr:cNvPr id="43" name="TextovéPol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4731" cy="264560"/>
    <xdr:sp macro="" textlink="">
      <xdr:nvSpPr>
        <xdr:cNvPr id="44" name="TextovéPol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7743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 editAs="oneCell">
    <xdr:from>
      <xdr:col>2</xdr:col>
      <xdr:colOff>561975</xdr:colOff>
      <xdr:row>15</xdr:row>
      <xdr:rowOff>28575</xdr:rowOff>
    </xdr:from>
    <xdr:to>
      <xdr:col>2</xdr:col>
      <xdr:colOff>1333500</xdr:colOff>
      <xdr:row>15</xdr:row>
      <xdr:rowOff>1200150</xdr:rowOff>
    </xdr:to>
    <xdr:pic>
      <xdr:nvPicPr>
        <xdr:cNvPr id="121" name="Obrázek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0" y="9934575"/>
          <a:ext cx="771525" cy="1171575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9</xdr:row>
      <xdr:rowOff>190500</xdr:rowOff>
    </xdr:from>
    <xdr:to>
      <xdr:col>2</xdr:col>
      <xdr:colOff>2047875</xdr:colOff>
      <xdr:row>9</xdr:row>
      <xdr:rowOff>1057275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0475" y="4105275"/>
          <a:ext cx="1876425" cy="866775"/>
        </a:xfrm>
        <a:prstGeom prst="rect">
          <a:avLst/>
        </a:prstGeom>
      </xdr:spPr>
    </xdr:pic>
    <xdr:clientData/>
  </xdr:twoCellAnchor>
  <xdr:twoCellAnchor editAs="oneCell">
    <xdr:from>
      <xdr:col>2</xdr:col>
      <xdr:colOff>552450</xdr:colOff>
      <xdr:row>10</xdr:row>
      <xdr:rowOff>57151</xdr:rowOff>
    </xdr:from>
    <xdr:to>
      <xdr:col>2</xdr:col>
      <xdr:colOff>1352550</xdr:colOff>
      <xdr:row>10</xdr:row>
      <xdr:rowOff>866775</xdr:rowOff>
    </xdr:to>
    <xdr:pic>
      <xdr:nvPicPr>
        <xdr:cNvPr id="78" name="Obrázek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1475" y="4143376"/>
          <a:ext cx="800100" cy="809624"/>
        </a:xfrm>
        <a:prstGeom prst="rect">
          <a:avLst/>
        </a:prstGeom>
      </xdr:spPr>
    </xdr:pic>
    <xdr:clientData/>
  </xdr:twoCellAnchor>
  <xdr:twoCellAnchor editAs="oneCell">
    <xdr:from>
      <xdr:col>2</xdr:col>
      <xdr:colOff>447675</xdr:colOff>
      <xdr:row>11</xdr:row>
      <xdr:rowOff>66676</xdr:rowOff>
    </xdr:from>
    <xdr:to>
      <xdr:col>2</xdr:col>
      <xdr:colOff>1809750</xdr:colOff>
      <xdr:row>11</xdr:row>
      <xdr:rowOff>1162050</xdr:rowOff>
    </xdr:to>
    <xdr:pic>
      <xdr:nvPicPr>
        <xdr:cNvPr id="79" name="Obrázek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5400676"/>
          <a:ext cx="1362075" cy="1095374"/>
        </a:xfrm>
        <a:prstGeom prst="rect">
          <a:avLst/>
        </a:prstGeom>
      </xdr:spPr>
    </xdr:pic>
    <xdr:clientData/>
  </xdr:twoCellAnchor>
  <xdr:twoCellAnchor editAs="oneCell">
    <xdr:from>
      <xdr:col>2</xdr:col>
      <xdr:colOff>695326</xdr:colOff>
      <xdr:row>13</xdr:row>
      <xdr:rowOff>57151</xdr:rowOff>
    </xdr:from>
    <xdr:to>
      <xdr:col>2</xdr:col>
      <xdr:colOff>1419226</xdr:colOff>
      <xdr:row>13</xdr:row>
      <xdr:rowOff>1209675</xdr:rowOff>
    </xdr:to>
    <xdr:pic>
      <xdr:nvPicPr>
        <xdr:cNvPr id="47" name="Obrázek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4351" y="7486651"/>
          <a:ext cx="723900" cy="1152524"/>
        </a:xfrm>
        <a:prstGeom prst="rect">
          <a:avLst/>
        </a:prstGeom>
      </xdr:spPr>
    </xdr:pic>
    <xdr:clientData/>
  </xdr:twoCellAnchor>
  <xdr:twoCellAnchor editAs="oneCell">
    <xdr:from>
      <xdr:col>2</xdr:col>
      <xdr:colOff>171449</xdr:colOff>
      <xdr:row>17</xdr:row>
      <xdr:rowOff>133350</xdr:rowOff>
    </xdr:from>
    <xdr:to>
      <xdr:col>2</xdr:col>
      <xdr:colOff>2028824</xdr:colOff>
      <xdr:row>17</xdr:row>
      <xdr:rowOff>1066800</xdr:rowOff>
    </xdr:to>
    <xdr:pic>
      <xdr:nvPicPr>
        <xdr:cNvPr id="49" name="Obrázek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0474" y="12515850"/>
          <a:ext cx="1857375" cy="933450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571500</xdr:colOff>
      <xdr:row>14</xdr:row>
      <xdr:rowOff>104775</xdr:rowOff>
    </xdr:from>
    <xdr:to>
      <xdr:col>2</xdr:col>
      <xdr:colOff>1495425</xdr:colOff>
      <xdr:row>14</xdr:row>
      <xdr:rowOff>1219200</xdr:rowOff>
    </xdr:to>
    <xdr:pic>
      <xdr:nvPicPr>
        <xdr:cNvPr id="51" name="Obrázek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0525" y="8743950"/>
          <a:ext cx="923925" cy="1114425"/>
        </a:xfrm>
        <a:prstGeom prst="rect">
          <a:avLst/>
        </a:prstGeom>
      </xdr:spPr>
    </xdr:pic>
    <xdr:clientData/>
  </xdr:twoCellAnchor>
  <xdr:twoCellAnchor editAs="oneCell">
    <xdr:from>
      <xdr:col>2</xdr:col>
      <xdr:colOff>590550</xdr:colOff>
      <xdr:row>12</xdr:row>
      <xdr:rowOff>9525</xdr:rowOff>
    </xdr:from>
    <xdr:to>
      <xdr:col>2</xdr:col>
      <xdr:colOff>1524000</xdr:colOff>
      <xdr:row>12</xdr:row>
      <xdr:rowOff>1209674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/>
        <a:srcRect b="7143"/>
        <a:stretch/>
      </xdr:blipFill>
      <xdr:spPr>
        <a:xfrm>
          <a:off x="4219575" y="6257925"/>
          <a:ext cx="933450" cy="12001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4"/>
  <sheetViews>
    <sheetView showGridLines="0" tabSelected="1" zoomScaleNormal="100" workbookViewId="0">
      <selection activeCell="D6" sqref="D6:M6"/>
    </sheetView>
  </sheetViews>
  <sheetFormatPr defaultRowHeight="15.75" x14ac:dyDescent="0.25"/>
  <cols>
    <col min="1" max="1" width="7.140625" style="9" customWidth="1"/>
    <col min="2" max="2" width="47.28515625" style="17" customWidth="1"/>
    <col min="3" max="3" width="33.42578125" style="17" customWidth="1"/>
    <col min="4" max="4" width="24.42578125" style="9" customWidth="1"/>
    <col min="5" max="5" width="16" style="9" customWidth="1"/>
    <col min="6" max="6" width="8.42578125" style="9" customWidth="1"/>
    <col min="7" max="7" width="10.28515625" style="9" customWidth="1"/>
    <col min="8" max="8" width="6.28515625" style="9" customWidth="1"/>
    <col min="9" max="9" width="16.140625" style="9" customWidth="1"/>
    <col min="10" max="10" width="9" style="9" customWidth="1"/>
    <col min="11" max="11" width="10.85546875" style="9" customWidth="1"/>
    <col min="12" max="12" width="14.28515625" style="9" customWidth="1"/>
    <col min="13" max="13" width="16.5703125" style="9" customWidth="1"/>
  </cols>
  <sheetData>
    <row r="1" spans="1:13" x14ac:dyDescent="0.25">
      <c r="J1" s="11"/>
      <c r="K1" s="11" t="s">
        <v>35</v>
      </c>
      <c r="L1" s="11"/>
      <c r="M1" s="12"/>
    </row>
    <row r="2" spans="1:13" x14ac:dyDescent="0.25">
      <c r="J2" s="11"/>
      <c r="K2" s="51" t="s">
        <v>30</v>
      </c>
      <c r="L2" s="51"/>
      <c r="M2" s="51"/>
    </row>
    <row r="3" spans="1:13" ht="19.5" customHeight="1" thickBot="1" x14ac:dyDescent="0.3">
      <c r="J3" s="10"/>
      <c r="K3" s="10"/>
      <c r="L3" s="10"/>
      <c r="M3" s="10" t="s">
        <v>38</v>
      </c>
    </row>
    <row r="4" spans="1:13" ht="39.75" customHeight="1" thickBot="1" x14ac:dyDescent="0.3">
      <c r="A4" s="63" t="s">
        <v>36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</row>
    <row r="5" spans="1:13" ht="92.25" customHeight="1" thickBot="1" x14ac:dyDescent="0.3">
      <c r="A5" s="80" t="s">
        <v>29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2"/>
    </row>
    <row r="6" spans="1:13" ht="33" customHeight="1" thickBot="1" x14ac:dyDescent="0.3">
      <c r="A6" s="58" t="s">
        <v>23</v>
      </c>
      <c r="B6" s="59"/>
      <c r="C6" s="59"/>
      <c r="D6" s="60"/>
      <c r="E6" s="61"/>
      <c r="F6" s="61"/>
      <c r="G6" s="61"/>
      <c r="H6" s="61"/>
      <c r="I6" s="61"/>
      <c r="J6" s="61"/>
      <c r="K6" s="61"/>
      <c r="L6" s="61"/>
      <c r="M6" s="62"/>
    </row>
    <row r="7" spans="1:13" thickBot="1" x14ac:dyDescent="0.3">
      <c r="A7" s="30" t="s">
        <v>0</v>
      </c>
      <c r="B7" s="18" t="s">
        <v>1</v>
      </c>
      <c r="C7" s="18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2" t="s">
        <v>11</v>
      </c>
      <c r="M7" s="3" t="s">
        <v>28</v>
      </c>
    </row>
    <row r="8" spans="1:13" ht="15" customHeight="1" x14ac:dyDescent="0.25">
      <c r="A8" s="70" t="s">
        <v>12</v>
      </c>
      <c r="B8" s="75" t="s">
        <v>13</v>
      </c>
      <c r="C8" s="66" t="s">
        <v>26</v>
      </c>
      <c r="D8" s="77" t="s">
        <v>31</v>
      </c>
      <c r="E8" s="77" t="s">
        <v>33</v>
      </c>
      <c r="F8" s="66" t="s">
        <v>14</v>
      </c>
      <c r="G8" s="68" t="s">
        <v>15</v>
      </c>
      <c r="H8" s="72" t="s">
        <v>16</v>
      </c>
      <c r="I8" s="73"/>
      <c r="J8" s="73"/>
      <c r="K8" s="73"/>
      <c r="L8" s="73"/>
      <c r="M8" s="74"/>
    </row>
    <row r="9" spans="1:13" ht="61.5" customHeight="1" x14ac:dyDescent="0.25">
      <c r="A9" s="71"/>
      <c r="B9" s="76"/>
      <c r="C9" s="67"/>
      <c r="D9" s="78"/>
      <c r="E9" s="79"/>
      <c r="F9" s="67"/>
      <c r="G9" s="69"/>
      <c r="H9" s="14" t="s">
        <v>27</v>
      </c>
      <c r="I9" s="26" t="s">
        <v>32</v>
      </c>
      <c r="J9" s="26" t="s">
        <v>17</v>
      </c>
      <c r="K9" s="26" t="s">
        <v>18</v>
      </c>
      <c r="L9" s="27" t="s">
        <v>19</v>
      </c>
      <c r="M9" s="28" t="s">
        <v>20</v>
      </c>
    </row>
    <row r="10" spans="1:13" ht="98.25" customHeight="1" x14ac:dyDescent="0.25">
      <c r="A10" s="15">
        <v>1</v>
      </c>
      <c r="B10" s="19" t="s">
        <v>46</v>
      </c>
      <c r="C10" s="19"/>
      <c r="D10" s="23"/>
      <c r="E10" s="24" t="s">
        <v>24</v>
      </c>
      <c r="F10" s="13" t="s">
        <v>25</v>
      </c>
      <c r="G10" s="29">
        <v>2</v>
      </c>
      <c r="H10" s="22">
        <v>21</v>
      </c>
      <c r="I10" s="25"/>
      <c r="J10" s="4">
        <f>H10/100*I10</f>
        <v>0</v>
      </c>
      <c r="K10" s="4">
        <f>I10+J10</f>
        <v>0</v>
      </c>
      <c r="L10" s="4">
        <f>I10*G10</f>
        <v>0</v>
      </c>
      <c r="M10" s="16">
        <f>K10*G10</f>
        <v>0</v>
      </c>
    </row>
    <row r="11" spans="1:13" ht="72" customHeight="1" x14ac:dyDescent="0.25">
      <c r="A11" s="15">
        <v>2</v>
      </c>
      <c r="B11" s="34" t="s">
        <v>39</v>
      </c>
      <c r="C11" s="34"/>
      <c r="D11" s="23"/>
      <c r="E11" s="24" t="s">
        <v>24</v>
      </c>
      <c r="F11" s="13" t="s">
        <v>25</v>
      </c>
      <c r="G11" s="29">
        <v>2</v>
      </c>
      <c r="H11" s="22">
        <v>21</v>
      </c>
      <c r="I11" s="25"/>
      <c r="J11" s="4">
        <f t="shared" ref="J11" si="0">H11/100*I11</f>
        <v>0</v>
      </c>
      <c r="K11" s="4">
        <f t="shared" ref="K11" si="1">I11+J11</f>
        <v>0</v>
      </c>
      <c r="L11" s="4">
        <f t="shared" ref="L11" si="2">I11*G11</f>
        <v>0</v>
      </c>
      <c r="M11" s="16">
        <f t="shared" ref="M11" si="3">K11*G11</f>
        <v>0</v>
      </c>
    </row>
    <row r="12" spans="1:13" ht="93" customHeight="1" x14ac:dyDescent="0.25">
      <c r="A12" s="15">
        <v>3</v>
      </c>
      <c r="B12" s="34" t="s">
        <v>37</v>
      </c>
      <c r="C12" s="34"/>
      <c r="D12" s="23"/>
      <c r="E12" s="24" t="s">
        <v>24</v>
      </c>
      <c r="F12" s="13" t="s">
        <v>25</v>
      </c>
      <c r="G12" s="29">
        <v>1</v>
      </c>
      <c r="H12" s="22">
        <v>21</v>
      </c>
      <c r="I12" s="25"/>
      <c r="J12" s="4">
        <f t="shared" ref="J12" si="4">H12/100*I12</f>
        <v>0</v>
      </c>
      <c r="K12" s="4">
        <f t="shared" ref="K12" si="5">I12+J12</f>
        <v>0</v>
      </c>
      <c r="L12" s="4">
        <f t="shared" ref="L12" si="6">I12*G12</f>
        <v>0</v>
      </c>
      <c r="M12" s="16">
        <f t="shared" ref="M12" si="7">K12*G12</f>
        <v>0</v>
      </c>
    </row>
    <row r="13" spans="1:13" ht="95.25" customHeight="1" x14ac:dyDescent="0.25">
      <c r="A13" s="15">
        <v>4</v>
      </c>
      <c r="B13" s="19" t="s">
        <v>43</v>
      </c>
      <c r="C13" s="19"/>
      <c r="D13" s="23"/>
      <c r="E13" s="24" t="s">
        <v>24</v>
      </c>
      <c r="F13" s="13" t="s">
        <v>25</v>
      </c>
      <c r="G13" s="29">
        <v>3</v>
      </c>
      <c r="H13" s="22">
        <v>21</v>
      </c>
      <c r="I13" s="25"/>
      <c r="J13" s="4">
        <f t="shared" ref="J13:J18" si="8">H13/100*I13</f>
        <v>0</v>
      </c>
      <c r="K13" s="4">
        <f t="shared" ref="K13:K18" si="9">I13+J13</f>
        <v>0</v>
      </c>
      <c r="L13" s="4">
        <f t="shared" ref="L13:L18" si="10">I13*G13</f>
        <v>0</v>
      </c>
      <c r="M13" s="16">
        <f t="shared" ref="M13:M18" si="11">K13*G13</f>
        <v>0</v>
      </c>
    </row>
    <row r="14" spans="1:13" ht="99.75" customHeight="1" x14ac:dyDescent="0.25">
      <c r="A14" s="15">
        <v>5</v>
      </c>
      <c r="B14" s="19" t="s">
        <v>44</v>
      </c>
      <c r="C14" s="19"/>
      <c r="D14" s="23"/>
      <c r="E14" s="24" t="s">
        <v>24</v>
      </c>
      <c r="F14" s="13" t="s">
        <v>25</v>
      </c>
      <c r="G14" s="29">
        <v>1</v>
      </c>
      <c r="H14" s="22">
        <v>21</v>
      </c>
      <c r="I14" s="25"/>
      <c r="J14" s="4">
        <f t="shared" si="8"/>
        <v>0</v>
      </c>
      <c r="K14" s="4">
        <f t="shared" si="9"/>
        <v>0</v>
      </c>
      <c r="L14" s="4">
        <f t="shared" si="10"/>
        <v>0</v>
      </c>
      <c r="M14" s="16">
        <f t="shared" si="11"/>
        <v>0</v>
      </c>
    </row>
    <row r="15" spans="1:13" ht="99.75" customHeight="1" x14ac:dyDescent="0.25">
      <c r="A15" s="15">
        <v>6</v>
      </c>
      <c r="B15" s="19" t="s">
        <v>40</v>
      </c>
      <c r="C15" s="19"/>
      <c r="D15" s="23"/>
      <c r="E15" s="24" t="s">
        <v>24</v>
      </c>
      <c r="F15" s="13" t="s">
        <v>25</v>
      </c>
      <c r="G15" s="29">
        <v>1</v>
      </c>
      <c r="H15" s="22">
        <v>21</v>
      </c>
      <c r="I15" s="25"/>
      <c r="J15" s="4">
        <f t="shared" ref="J15" si="12">H15/100*I15</f>
        <v>0</v>
      </c>
      <c r="K15" s="4">
        <f t="shared" ref="K15" si="13">I15+J15</f>
        <v>0</v>
      </c>
      <c r="L15" s="4">
        <f t="shared" ref="L15" si="14">I15*G15</f>
        <v>0</v>
      </c>
      <c r="M15" s="16">
        <f t="shared" ref="M15" si="15">K15*G15</f>
        <v>0</v>
      </c>
    </row>
    <row r="16" spans="1:13" ht="95.25" customHeight="1" x14ac:dyDescent="0.25">
      <c r="A16" s="15">
        <v>7</v>
      </c>
      <c r="B16" s="19" t="s">
        <v>41</v>
      </c>
      <c r="C16" s="19"/>
      <c r="D16" s="23"/>
      <c r="E16" s="24" t="s">
        <v>24</v>
      </c>
      <c r="F16" s="13" t="s">
        <v>25</v>
      </c>
      <c r="G16" s="29">
        <v>1</v>
      </c>
      <c r="H16" s="22">
        <v>21</v>
      </c>
      <c r="I16" s="25"/>
      <c r="J16" s="4">
        <f t="shared" si="8"/>
        <v>0</v>
      </c>
      <c r="K16" s="4">
        <f t="shared" si="9"/>
        <v>0</v>
      </c>
      <c r="L16" s="4">
        <f t="shared" si="10"/>
        <v>0</v>
      </c>
      <c r="M16" s="16">
        <f t="shared" si="11"/>
        <v>0</v>
      </c>
    </row>
    <row r="17" spans="1:13" ht="95.25" customHeight="1" x14ac:dyDescent="0.25">
      <c r="A17" s="15">
        <v>8</v>
      </c>
      <c r="B17" s="19" t="s">
        <v>45</v>
      </c>
      <c r="C17" s="19"/>
      <c r="D17" s="23"/>
      <c r="E17" s="24" t="s">
        <v>24</v>
      </c>
      <c r="F17" s="13" t="s">
        <v>25</v>
      </c>
      <c r="G17" s="29">
        <v>1</v>
      </c>
      <c r="H17" s="22">
        <v>21</v>
      </c>
      <c r="I17" s="25"/>
      <c r="J17" s="4">
        <f t="shared" si="8"/>
        <v>0</v>
      </c>
      <c r="K17" s="4">
        <f t="shared" si="9"/>
        <v>0</v>
      </c>
      <c r="L17" s="4">
        <f t="shared" si="10"/>
        <v>0</v>
      </c>
      <c r="M17" s="16">
        <f t="shared" si="11"/>
        <v>0</v>
      </c>
    </row>
    <row r="18" spans="1:13" ht="90.75" customHeight="1" thickBot="1" x14ac:dyDescent="0.3">
      <c r="A18" s="35">
        <v>9</v>
      </c>
      <c r="B18" s="43" t="s">
        <v>42</v>
      </c>
      <c r="C18" s="43"/>
      <c r="D18" s="36"/>
      <c r="E18" s="37" t="s">
        <v>24</v>
      </c>
      <c r="F18" s="38" t="s">
        <v>25</v>
      </c>
      <c r="G18" s="39">
        <v>1</v>
      </c>
      <c r="H18" s="44">
        <v>21</v>
      </c>
      <c r="I18" s="40"/>
      <c r="J18" s="41">
        <f t="shared" si="8"/>
        <v>0</v>
      </c>
      <c r="K18" s="41">
        <f t="shared" si="9"/>
        <v>0</v>
      </c>
      <c r="L18" s="41">
        <f t="shared" si="10"/>
        <v>0</v>
      </c>
      <c r="M18" s="42">
        <f t="shared" si="11"/>
        <v>0</v>
      </c>
    </row>
    <row r="19" spans="1:13" ht="16.5" thickBot="1" x14ac:dyDescent="0.3">
      <c r="A19" s="6"/>
      <c r="B19" s="20"/>
      <c r="C19" s="20"/>
      <c r="D19" s="6"/>
      <c r="E19" s="6"/>
      <c r="F19" s="6"/>
      <c r="H19" s="6"/>
      <c r="I19" s="6"/>
      <c r="J19" s="6"/>
      <c r="K19" s="6"/>
      <c r="L19" s="6"/>
      <c r="M19" s="6"/>
    </row>
    <row r="20" spans="1:13" ht="30.75" customHeight="1" x14ac:dyDescent="0.3">
      <c r="A20" s="45" t="s">
        <v>21</v>
      </c>
      <c r="B20" s="46"/>
      <c r="C20" s="47"/>
      <c r="D20" s="31">
        <f>SUM(L10:L18)</f>
        <v>0</v>
      </c>
      <c r="E20" s="6"/>
      <c r="F20" s="6"/>
      <c r="G20" s="6"/>
      <c r="H20" s="6"/>
      <c r="I20" s="6"/>
      <c r="J20" s="6"/>
      <c r="K20" s="6"/>
      <c r="L20" s="6"/>
      <c r="M20" s="6"/>
    </row>
    <row r="21" spans="1:13" ht="27.75" customHeight="1" x14ac:dyDescent="0.3">
      <c r="A21" s="52" t="s">
        <v>17</v>
      </c>
      <c r="B21" s="53"/>
      <c r="C21" s="54"/>
      <c r="D21" s="32">
        <f>D22-D20</f>
        <v>0</v>
      </c>
      <c r="E21" s="5"/>
      <c r="F21" s="5"/>
      <c r="G21" s="5"/>
      <c r="H21" s="7"/>
      <c r="I21" s="7"/>
      <c r="J21" s="5"/>
      <c r="K21" s="6"/>
      <c r="L21" s="6"/>
      <c r="M21" s="6"/>
    </row>
    <row r="22" spans="1:13" ht="29.25" customHeight="1" thickBot="1" x14ac:dyDescent="0.35">
      <c r="A22" s="55" t="s">
        <v>22</v>
      </c>
      <c r="B22" s="56"/>
      <c r="C22" s="57"/>
      <c r="D22" s="33">
        <f>SUM(M10:M18)</f>
        <v>0</v>
      </c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8"/>
      <c r="B23" s="21"/>
      <c r="C23" s="21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63.75" customHeight="1" x14ac:dyDescent="0.25">
      <c r="A24" s="48" t="s">
        <v>34</v>
      </c>
      <c r="B24" s="49"/>
      <c r="C24" s="49"/>
      <c r="D24" s="50"/>
      <c r="E24" s="8"/>
      <c r="F24" s="8"/>
      <c r="G24" s="8"/>
      <c r="H24" s="8"/>
      <c r="I24" s="8"/>
      <c r="J24" s="8"/>
      <c r="K24" s="8"/>
      <c r="L24" s="8"/>
      <c r="M24" s="8"/>
    </row>
  </sheetData>
  <sheetProtection algorithmName="SHA-512" hashValue="Sv9JwqpnqgQQvIzZZ3mjj1YR0kC8kuYjReVusOxcbXikV6yen7xXp0qOao2jjc3dSCHOgZy8QBKJDfQyswpqVQ==" saltValue="jBLpXgexOogO+bF8gqx83g==" spinCount="100000" sheet="1" formatCells="0" formatColumns="0" formatRows="0"/>
  <mergeCells count="17">
    <mergeCell ref="A5:M5"/>
    <mergeCell ref="A20:C20"/>
    <mergeCell ref="A24:D24"/>
    <mergeCell ref="K2:M2"/>
    <mergeCell ref="A21:C21"/>
    <mergeCell ref="A22:C22"/>
    <mergeCell ref="A6:C6"/>
    <mergeCell ref="D6:M6"/>
    <mergeCell ref="A4:M4"/>
    <mergeCell ref="F8:F9"/>
    <mergeCell ref="G8:G9"/>
    <mergeCell ref="A8:A9"/>
    <mergeCell ref="H8:M8"/>
    <mergeCell ref="B8:B9"/>
    <mergeCell ref="D8:D9"/>
    <mergeCell ref="E8:E9"/>
    <mergeCell ref="C8:C9"/>
  </mergeCells>
  <dataValidations count="1">
    <dataValidation type="list" allowBlank="1" showInputMessage="1" showErrorMessage="1" sqref="E10:E18" xr:uid="{00000000-0002-0000-0000-000000000000}">
      <formula1>"vyberte ANO/NE,ANO,NE"</formula1>
    </dataValidation>
  </dataValidations>
  <pageMargins left="0.43307086614173229" right="0.43307086614173229" top="0.74803149606299213" bottom="0.74803149606299213" header="0.51181102362204722" footer="0.51181102362204722"/>
  <pageSetup paperSize="9"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Dobešová Markéta - MO 1350 - ŠIS AČR</dc:creator>
  <cp:lastModifiedBy>Jana Ďuranová</cp:lastModifiedBy>
  <cp:lastPrinted>2022-02-16T11:04:13Z</cp:lastPrinted>
  <dcterms:created xsi:type="dcterms:W3CDTF">2016-09-15T08:40:33Z</dcterms:created>
  <dcterms:modified xsi:type="dcterms:W3CDTF">2022-02-17T09:57:30Z</dcterms:modified>
</cp:coreProperties>
</file>