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Obvazy a obinadla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<sst xmlns="http://schemas.openxmlformats.org/spreadsheetml/2006/main" count="65" uniqueCount="51">
  <si>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</si>
  <si>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</si>
  <si>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</si>
  <si>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</si>
  <si>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</si>
  <si>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</si>
  <si>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</si>
  <si>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</si>
  <si>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</si>
  <si>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</si>
  <si>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</si>
  <si>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</si>
  <si>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</si>
  <si>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</si>
  <si>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</si>
  <si>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</si>
  <si>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</si>
  <si>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>Identifikace dodavatele (název + IČO):</t>
  </si>
  <si>
    <t>DPH v %</t>
  </si>
  <si>
    <t>Výše DPH V Kč</t>
  </si>
  <si>
    <t>Katalogové číslo (kód)</t>
  </si>
  <si>
    <t>VZ07/2022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</si>
  <si>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</si>
  <si>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</si>
  <si>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</si>
  <si>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</si>
  <si>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</si>
  <si>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</si>
  <si>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</si>
  <si>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</si>
  <si>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</si>
  <si>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</si>
  <si>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Obinadlo fixační vysoce elastické 12cm x 4 m, tažnost cca 100%, vysoká prodyšnost</t>
  </si>
  <si>
    <t>Obinadlo fixační  vysoce elastické 8cm x 4 m, tažnost cca 100%, vysoká prodyšnost</t>
  </si>
  <si>
    <t>Obinadlo fixační  vysoce elastické 6cm x 4 m, tažnost cca 100%, vysoká prodyšnost</t>
  </si>
  <si>
    <t>Obinadlo fixační  vysoce elastické 10cm x 4 m, tažnost cca 100%, vysoká prodyšnost</t>
  </si>
  <si>
    <t>Šátek trojcípý 90x90x140cm, z úpletu viskozové střiže, pevný , prodyšný, jednotlivě balený</t>
  </si>
  <si>
    <t>Šátek trojcípý 85 x 85 x 125cm, z úpletu viskozové střiže, pevný , prodyšný, jednotlivě balený</t>
  </si>
  <si>
    <t>Obinadlo fixační 12cmx4m,vysoce elastické s s jemnou pórovitou strukturou a tažností cca 160 %</t>
  </si>
  <si>
    <t>OBVAZOVÝ MATERIÁL II. - obvazy a obinadla</t>
  </si>
  <si>
    <t>Obinadlo pružné 15cm x 5m, tažnost cca 110%, krepová struktura</t>
  </si>
  <si>
    <t>Obinadlo pružné 10cm x 5m,  tažnost cca. 110%, krepová struktura</t>
  </si>
  <si>
    <t>Obinadlo pružné 12cm x 4-5m,  tažnost cca 110%, krepová struktura</t>
  </si>
  <si>
    <t>Obinadlo pružné 8cm x 4-5m,  tažnost cca 110%, krepová struktura</t>
  </si>
  <si>
    <t>Obinadlo elastické víceúčelové krátkotažné, 10cm x 5m,  tažnost cca 85%</t>
  </si>
  <si>
    <t>Obinadlo elastické víceúčelové krátkotažné, 15cm x 5m,  tažnost cca 85%</t>
  </si>
  <si>
    <t>Obinadlo elastické víceúčelové krátkotažné, 12cm x 5m,  tažnost cca 85%</t>
  </si>
  <si>
    <t>12.</t>
  </si>
  <si>
    <t>Příloha č. 5 ZD</t>
  </si>
  <si>
    <t>SPECIFIKACE A CENY ZBOŽÍ k části VZ č. 4 (ÚPRAVA č. 1)</t>
  </si>
  <si>
    <t>Obinadlo pružné 14-15cm x 5m, tažnost cca 110%, krepová 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</si>
</sst>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2" borderId="6" xfId="0" applyNumberFormat="1" applyFill="1" applyBorder="1"/>
    <xf numFmtId="0" fontId="5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4" fontId="9" fillId="4" borderId="6" xfId="0" applyNumberFormat="1" applyFont="1" applyFill="1" applyBorder="1" applyAlignment="1" applyProtection="1">
      <alignment horizontal="right" wrapText="1"/>
      <protection locked="0"/>
    </xf>
    <xf numFmtId="9" fontId="0" fillId="4" borderId="6" xfId="0" applyNumberFormat="1" applyFill="1" applyBorder="1" applyProtection="1"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Protection="1">
      <protection locked="0"/>
    </xf>
    <xf numFmtId="0" fontId="9" fillId="2" borderId="1" xfId="2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3" fillId="5" borderId="26" xfId="0" applyNumberFormat="1" applyFont="1" applyFill="1" applyBorder="1" applyAlignment="1">
      <alignment horizontal="center" vertical="center"/>
    </xf>
    <xf numFmtId="3" fontId="8" fillId="5" borderId="27" xfId="0" applyNumberFormat="1" applyFont="1" applyFill="1" applyBorder="1" applyAlignment="1">
      <alignment horizontal="center" vertical="center"/>
    </xf>
    <xf numFmtId="3" fontId="8" fillId="5" borderId="28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3" fillId="4" borderId="29" xfId="0" applyNumberFormat="1" applyFont="1" applyFill="1" applyBorder="1" applyAlignment="1" applyProtection="1">
      <alignment horizontal="center" vertical="center"/>
      <protection locked="0"/>
    </xf>
    <xf numFmtId="3" fontId="3" fillId="4" borderId="28" xfId="0" applyNumberFormat="1" applyFont="1" applyFill="1" applyBorder="1" applyAlignment="1" applyProtection="1">
      <alignment horizontal="center" vertical="center"/>
      <protection locked="0"/>
    </xf>
    <xf numFmtId="3" fontId="3" fillId="4" borderId="3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25"/>
  <sheetViews>
    <sheetView tabSelected="1" workbookViewId="0" topLeftCell="A1">
      <selection activeCell="E5" sqref="E5:L5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33" t="s">
        <v>48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15.75" thickBot="1">
      <c r="B2" s="33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5.5" customHeight="1">
      <c r="A3" s="40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25.5" customHeight="1" thickBot="1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21" customHeight="1" thickBot="1">
      <c r="A5" s="46" t="s">
        <v>17</v>
      </c>
      <c r="B5" s="47"/>
      <c r="C5" s="47"/>
      <c r="D5" s="48"/>
      <c r="E5" s="49"/>
      <c r="F5" s="50"/>
      <c r="G5" s="50"/>
      <c r="H5" s="50"/>
      <c r="I5" s="50"/>
      <c r="J5" s="50"/>
      <c r="K5" s="50"/>
      <c r="L5" s="51"/>
    </row>
    <row r="6" spans="1:12" ht="45.75" thickBot="1">
      <c r="A6" s="13" t="s">
        <v>16</v>
      </c>
      <c r="B6" s="14" t="s">
        <v>7</v>
      </c>
      <c r="C6" s="15" t="s">
        <v>0</v>
      </c>
      <c r="D6" s="15" t="s">
        <v>6</v>
      </c>
      <c r="E6" s="16" t="s">
        <v>8</v>
      </c>
      <c r="F6" s="17" t="s">
        <v>20</v>
      </c>
      <c r="G6" s="16" t="s">
        <v>2</v>
      </c>
      <c r="H6" s="16" t="s">
        <v>18</v>
      </c>
      <c r="I6" s="16" t="s">
        <v>3</v>
      </c>
      <c r="J6" s="16" t="s">
        <v>4</v>
      </c>
      <c r="K6" s="16" t="s">
        <v>5</v>
      </c>
      <c r="L6" s="18" t="s">
        <v>9</v>
      </c>
    </row>
    <row r="7" spans="1:12" ht="45">
      <c r="A7" s="6" t="s">
        <v>12</v>
      </c>
      <c r="B7" s="32" t="s">
        <v>40</v>
      </c>
      <c r="C7" s="30" t="s">
        <v>1</v>
      </c>
      <c r="D7" s="1">
        <v>1230</v>
      </c>
      <c r="E7" s="23"/>
      <c r="F7" s="23"/>
      <c r="G7" s="24"/>
      <c r="H7" s="31"/>
      <c r="I7" s="11">
        <f aca="true" t="shared" si="0" ref="I7:I14">G7*(1+H7)</f>
        <v>0</v>
      </c>
      <c r="J7" s="11">
        <f aca="true" t="shared" si="1" ref="J7:J14">D7*G7</f>
        <v>0</v>
      </c>
      <c r="K7" s="11">
        <f aca="true" t="shared" si="2" ref="K7:K14">D7*I7</f>
        <v>0</v>
      </c>
      <c r="L7" s="28"/>
    </row>
    <row r="8" spans="1:12" ht="45">
      <c r="A8" s="6" t="s">
        <v>13</v>
      </c>
      <c r="B8" s="32" t="s">
        <v>50</v>
      </c>
      <c r="C8" s="30" t="s">
        <v>1</v>
      </c>
      <c r="D8" s="1">
        <v>2730</v>
      </c>
      <c r="E8" s="23"/>
      <c r="F8" s="23"/>
      <c r="G8" s="24"/>
      <c r="H8" s="31"/>
      <c r="I8" s="11">
        <f t="shared" si="0"/>
        <v>0</v>
      </c>
      <c r="J8" s="11">
        <f t="shared" si="1"/>
        <v>0</v>
      </c>
      <c r="K8" s="11">
        <f t="shared" si="2"/>
        <v>0</v>
      </c>
      <c r="L8" s="28"/>
    </row>
    <row r="9" spans="1:12" ht="45">
      <c r="A9" s="6" t="s">
        <v>14</v>
      </c>
      <c r="B9" s="32" t="s">
        <v>42</v>
      </c>
      <c r="C9" s="30" t="s">
        <v>1</v>
      </c>
      <c r="D9" s="1">
        <v>2940</v>
      </c>
      <c r="E9" s="23"/>
      <c r="F9" s="23"/>
      <c r="G9" s="24"/>
      <c r="H9" s="31"/>
      <c r="I9" s="11">
        <f t="shared" si="0"/>
        <v>0</v>
      </c>
      <c r="J9" s="11">
        <f t="shared" si="1"/>
        <v>0</v>
      </c>
      <c r="K9" s="11">
        <f t="shared" si="2"/>
        <v>0</v>
      </c>
      <c r="L9" s="28"/>
    </row>
    <row r="10" spans="1:12" ht="45">
      <c r="A10" s="6" t="s">
        <v>15</v>
      </c>
      <c r="B10" s="32" t="s">
        <v>41</v>
      </c>
      <c r="C10" s="30" t="s">
        <v>1</v>
      </c>
      <c r="D10" s="1">
        <v>1160</v>
      </c>
      <c r="E10" s="23"/>
      <c r="F10" s="23"/>
      <c r="G10" s="24"/>
      <c r="H10" s="31"/>
      <c r="I10" s="11">
        <f t="shared" si="0"/>
        <v>0</v>
      </c>
      <c r="J10" s="11">
        <f t="shared" si="1"/>
        <v>0</v>
      </c>
      <c r="K10" s="11">
        <f t="shared" si="2"/>
        <v>0</v>
      </c>
      <c r="L10" s="28"/>
    </row>
    <row r="11" spans="1:12" ht="45">
      <c r="A11" s="6" t="s">
        <v>22</v>
      </c>
      <c r="B11" s="32" t="s">
        <v>43</v>
      </c>
      <c r="C11" s="30" t="s">
        <v>1</v>
      </c>
      <c r="D11" s="1">
        <v>590</v>
      </c>
      <c r="E11" s="23"/>
      <c r="F11" s="23"/>
      <c r="G11" s="24"/>
      <c r="H11" s="31"/>
      <c r="I11" s="11">
        <f t="shared" si="0"/>
        <v>0</v>
      </c>
      <c r="J11" s="11">
        <f t="shared" si="1"/>
        <v>0</v>
      </c>
      <c r="K11" s="11">
        <f t="shared" si="2"/>
        <v>0</v>
      </c>
      <c r="L11" s="28"/>
    </row>
    <row r="12" spans="1:12" ht="45">
      <c r="A12" s="6" t="s">
        <v>23</v>
      </c>
      <c r="B12" s="32" t="s">
        <v>32</v>
      </c>
      <c r="C12" s="30" t="s">
        <v>1</v>
      </c>
      <c r="D12" s="1">
        <v>4950</v>
      </c>
      <c r="E12" s="23"/>
      <c r="F12" s="23"/>
      <c r="G12" s="24"/>
      <c r="H12" s="31"/>
      <c r="I12" s="11">
        <f t="shared" si="0"/>
        <v>0</v>
      </c>
      <c r="J12" s="11">
        <f t="shared" si="1"/>
        <v>0</v>
      </c>
      <c r="K12" s="11">
        <f t="shared" si="2"/>
        <v>0</v>
      </c>
      <c r="L12" s="28"/>
    </row>
    <row r="13" spans="1:12" ht="45">
      <c r="A13" s="6" t="s">
        <v>24</v>
      </c>
      <c r="B13" s="32" t="s">
        <v>35</v>
      </c>
      <c r="C13" s="30" t="s">
        <v>1</v>
      </c>
      <c r="D13" s="1">
        <v>5880</v>
      </c>
      <c r="E13" s="23"/>
      <c r="F13" s="23"/>
      <c r="G13" s="24"/>
      <c r="H13" s="31"/>
      <c r="I13" s="11">
        <f t="shared" si="0"/>
        <v>0</v>
      </c>
      <c r="J13" s="11">
        <f t="shared" si="1"/>
        <v>0</v>
      </c>
      <c r="K13" s="11">
        <f t="shared" si="2"/>
        <v>0</v>
      </c>
      <c r="L13" s="28"/>
    </row>
    <row r="14" spans="1:12" ht="45">
      <c r="A14" s="6" t="s">
        <v>25</v>
      </c>
      <c r="B14" s="32" t="s">
        <v>33</v>
      </c>
      <c r="C14" s="30" t="s">
        <v>1</v>
      </c>
      <c r="D14" s="1">
        <v>5230</v>
      </c>
      <c r="E14" s="23"/>
      <c r="F14" s="23"/>
      <c r="G14" s="24"/>
      <c r="H14" s="31"/>
      <c r="I14" s="11">
        <f t="shared" si="0"/>
        <v>0</v>
      </c>
      <c r="J14" s="11">
        <f t="shared" si="1"/>
        <v>0</v>
      </c>
      <c r="K14" s="11">
        <f t="shared" si="2"/>
        <v>0</v>
      </c>
      <c r="L14" s="28"/>
    </row>
    <row r="15" spans="1:12" ht="45">
      <c r="A15" s="6" t="s">
        <v>26</v>
      </c>
      <c r="B15" s="32" t="s">
        <v>34</v>
      </c>
      <c r="C15" s="30" t="s">
        <v>1</v>
      </c>
      <c r="D15" s="1">
        <v>4350</v>
      </c>
      <c r="E15" s="23"/>
      <c r="F15" s="23"/>
      <c r="G15" s="24"/>
      <c r="H15" s="31"/>
      <c r="I15" s="11">
        <f aca="true" t="shared" si="3" ref="I15:I19">G15*(1+H15)</f>
        <v>0</v>
      </c>
      <c r="J15" s="11">
        <f aca="true" t="shared" si="4" ref="J15:J19">D15*G15</f>
        <v>0</v>
      </c>
      <c r="K15" s="11">
        <f aca="true" t="shared" si="5" ref="K15:K19">D15*I15</f>
        <v>0</v>
      </c>
      <c r="L15" s="28"/>
    </row>
    <row r="16" spans="1:12" ht="45">
      <c r="A16" s="6" t="s">
        <v>27</v>
      </c>
      <c r="B16" s="32" t="s">
        <v>45</v>
      </c>
      <c r="C16" s="30" t="s">
        <v>1</v>
      </c>
      <c r="D16" s="1">
        <v>1350</v>
      </c>
      <c r="E16" s="23"/>
      <c r="F16" s="23"/>
      <c r="G16" s="24"/>
      <c r="H16" s="31"/>
      <c r="I16" s="11">
        <f t="shared" si="3"/>
        <v>0</v>
      </c>
      <c r="J16" s="11">
        <f t="shared" si="4"/>
        <v>0</v>
      </c>
      <c r="K16" s="11">
        <f t="shared" si="5"/>
        <v>0</v>
      </c>
      <c r="L16" s="28"/>
    </row>
    <row r="17" spans="1:12" ht="45">
      <c r="A17" s="6" t="s">
        <v>28</v>
      </c>
      <c r="B17" s="32" t="s">
        <v>46</v>
      </c>
      <c r="C17" s="30" t="s">
        <v>1</v>
      </c>
      <c r="D17" s="1">
        <v>3170</v>
      </c>
      <c r="E17" s="23"/>
      <c r="F17" s="23"/>
      <c r="G17" s="24"/>
      <c r="H17" s="31"/>
      <c r="I17" s="11">
        <f t="shared" si="3"/>
        <v>0</v>
      </c>
      <c r="J17" s="11">
        <f t="shared" si="4"/>
        <v>0</v>
      </c>
      <c r="K17" s="11">
        <f t="shared" si="5"/>
        <v>0</v>
      </c>
      <c r="L17" s="28"/>
    </row>
    <row r="18" spans="1:12" ht="45">
      <c r="A18" s="6" t="s">
        <v>47</v>
      </c>
      <c r="B18" s="32" t="s">
        <v>44</v>
      </c>
      <c r="C18" s="30" t="s">
        <v>1</v>
      </c>
      <c r="D18" s="1">
        <v>150</v>
      </c>
      <c r="E18" s="23"/>
      <c r="F18" s="23"/>
      <c r="G18" s="24"/>
      <c r="H18" s="31"/>
      <c r="I18" s="11">
        <f t="shared" si="3"/>
        <v>0</v>
      </c>
      <c r="J18" s="11">
        <f t="shared" si="4"/>
        <v>0</v>
      </c>
      <c r="K18" s="11">
        <f t="shared" si="5"/>
        <v>0</v>
      </c>
      <c r="L18" s="28"/>
    </row>
    <row r="19" spans="1:12" ht="45">
      <c r="A19" s="6" t="s">
        <v>29</v>
      </c>
      <c r="B19" s="5" t="s">
        <v>37</v>
      </c>
      <c r="C19" s="30" t="s">
        <v>1</v>
      </c>
      <c r="D19" s="1">
        <v>700</v>
      </c>
      <c r="E19" s="23"/>
      <c r="F19" s="23"/>
      <c r="G19" s="24"/>
      <c r="H19" s="31"/>
      <c r="I19" s="11">
        <f t="shared" si="3"/>
        <v>0</v>
      </c>
      <c r="J19" s="11">
        <f t="shared" si="4"/>
        <v>0</v>
      </c>
      <c r="K19" s="11">
        <f t="shared" si="5"/>
        <v>0</v>
      </c>
      <c r="L19" s="28"/>
    </row>
    <row r="20" spans="1:12" ht="45">
      <c r="A20" s="6" t="s">
        <v>30</v>
      </c>
      <c r="B20" s="5" t="s">
        <v>36</v>
      </c>
      <c r="C20" s="30" t="s">
        <v>1</v>
      </c>
      <c r="D20" s="1">
        <v>30</v>
      </c>
      <c r="E20" s="23"/>
      <c r="F20" s="23"/>
      <c r="G20" s="24"/>
      <c r="H20" s="31"/>
      <c r="I20" s="11">
        <f aca="true" t="shared" si="6" ref="I20:I21">G20*(1+H20)</f>
        <v>0</v>
      </c>
      <c r="J20" s="11">
        <f aca="true" t="shared" si="7" ref="J20:J21">D20*G20</f>
        <v>0</v>
      </c>
      <c r="K20" s="11">
        <f aca="true" t="shared" si="8" ref="K20:K21">D20*I20</f>
        <v>0</v>
      </c>
      <c r="L20" s="28"/>
    </row>
    <row r="21" spans="1:12" ht="45.75" thickBot="1">
      <c r="A21" s="6" t="s">
        <v>31</v>
      </c>
      <c r="B21" s="8" t="s">
        <v>38</v>
      </c>
      <c r="C21" s="9" t="s">
        <v>1</v>
      </c>
      <c r="D21" s="10">
        <v>120</v>
      </c>
      <c r="E21" s="25"/>
      <c r="F21" s="25"/>
      <c r="G21" s="26"/>
      <c r="H21" s="27"/>
      <c r="I21" s="12">
        <f t="shared" si="6"/>
        <v>0</v>
      </c>
      <c r="J21" s="12">
        <f t="shared" si="7"/>
        <v>0</v>
      </c>
      <c r="K21" s="12">
        <f t="shared" si="8"/>
        <v>0</v>
      </c>
      <c r="L21" s="29"/>
    </row>
    <row r="22" spans="10:11" ht="15.75" thickBot="1">
      <c r="J22" s="22"/>
      <c r="K22" s="22"/>
    </row>
    <row r="23" spans="1:5" ht="32.25" customHeight="1">
      <c r="A23" s="37" t="s">
        <v>10</v>
      </c>
      <c r="B23" s="38"/>
      <c r="C23" s="38"/>
      <c r="D23" s="39"/>
      <c r="E23" s="19">
        <f>SUM(J7:J21)</f>
        <v>0</v>
      </c>
    </row>
    <row r="24" spans="1:5" ht="32.25" customHeight="1">
      <c r="A24" s="34" t="s">
        <v>19</v>
      </c>
      <c r="B24" s="35"/>
      <c r="C24" s="35"/>
      <c r="D24" s="36"/>
      <c r="E24" s="20">
        <f>E25-E23</f>
        <v>0</v>
      </c>
    </row>
    <row r="25" spans="1:5" ht="32.25" customHeight="1" thickBot="1">
      <c r="A25" s="2" t="s">
        <v>11</v>
      </c>
      <c r="B25" s="3"/>
      <c r="C25" s="4"/>
      <c r="D25" s="7"/>
      <c r="E25" s="21">
        <f>SUM(K7:K21)</f>
        <v>0</v>
      </c>
    </row>
  </sheetData>
  <sheetProtection sheet="1" formatCells="0" formatColumns="0" formatRows="0" insertColumns="0" insertRows="0"/>
  <mergeCells count="8">
    <mergeCell ref="B1:L1"/>
    <mergeCell ref="B2:L2"/>
    <mergeCell ref="A24:D24"/>
    <mergeCell ref="A23:D23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2022-05-31T11:24:59Z</cp:lastPrinted>
  <dcterms:created xsi:type="dcterms:W3CDTF">2019-06-18T13:19:52Z</dcterms:created>
  <dcterms:modified xsi:type="dcterms:W3CDTF">2022-06-15T05:14:51Z</dcterms:modified>
  <cp:category/>
  <cp:version/>
  <cp:contentType/>
  <cp:contentStatus/>
</cp:coreProperties>
</file>