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12_2021 bistro\02_ZD\"/>
    </mc:Choice>
  </mc:AlternateContent>
  <xr:revisionPtr revIDLastSave="0" documentId="13_ncr:1_{8C8CD1D5-45A3-4896-A37C-810D20B07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M12" i="1" s="1"/>
  <c r="L12" i="1"/>
  <c r="J13" i="1" l="1"/>
  <c r="K13" i="1" s="1"/>
  <c r="M13" i="1" s="1"/>
  <c r="L13" i="1"/>
  <c r="J11" i="1" l="1"/>
  <c r="K11" i="1" s="1"/>
  <c r="M11" i="1" s="1"/>
  <c r="L11" i="1"/>
  <c r="J14" i="1"/>
  <c r="K14" i="1" s="1"/>
  <c r="M14" i="1" s="1"/>
  <c r="L14" i="1"/>
  <c r="J15" i="1"/>
  <c r="K15" i="1" s="1"/>
  <c r="M15" i="1" s="1"/>
  <c r="L15" i="1"/>
  <c r="J10" i="1" l="1"/>
  <c r="K10" i="1" s="1"/>
  <c r="M10" i="1" s="1"/>
  <c r="D19" i="1" s="1"/>
  <c r="L10" i="1"/>
  <c r="D17" i="1" s="1"/>
  <c r="D18" i="1" l="1"/>
</calcChain>
</file>

<file path=xl/sharedStrings.xml><?xml version="1.0" encoding="utf-8"?>
<sst xmlns="http://schemas.openxmlformats.org/spreadsheetml/2006/main" count="55" uniqueCount="44">
  <si>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</si>
  <si>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</si>
  <si>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</si>
  <si>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</si>
  <si>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</si>
  <si>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</si>
  <si>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</si>
  <si>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</si>
  <si>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</si>
  <si>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</si>
  <si>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</si>
  <si>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</si>
  <si>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</si>
  <si>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</si>
  <si>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</si>
  <si>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</si>
  <si>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</si>
  <si>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</si>
  <si>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</si>
  <si>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</si>
  <si>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</si>
  <si>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</si>
  <si>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</si>
  <si>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</si>
  <si>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</si>
  <si>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</si>
  <si>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</si>
  <si>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</si>
  <si>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</si>
  <si>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</si>
  <si>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</si>
  <si>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</si>
  <si>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</si>
  <si>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</si>
  <si>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</si>
  <si>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Počet stran: 2</t>
  </si>
  <si>
    <t>DNS02-VZ12/2021</t>
  </si>
  <si>
    <t>DNS02-12 Nábytek pro bistro Nemocnice Nymburk s.r.o.</t>
  </si>
  <si>
    <t>Skříňka spodní 1-dveřová, sokl, pravá, 2x police, hrany olepeny PUR lepidlem 
vnější rozměry: (výška x šířka x hloubka) 87 x 30 x 60 cm
barevné provedení: bílé</t>
  </si>
  <si>
    <t>Skříň otevřená, široká, spodní část zakrytá deskou (do výšky pracovní desky), hrany olepeny PUR lepidlem 
vnější rozměry: (výška x šířka x hloubka) 200 x 60 x 60 cm
barevné provedení: bílé</t>
  </si>
  <si>
    <r>
      <t xml:space="preserve">Skříň 1-dveřová/otevřená, úzká, levá, </t>
    </r>
    <r>
      <rPr>
        <b/>
        <sz val="11"/>
        <rFont val="Calibri"/>
        <family val="2"/>
        <charset val="238"/>
        <scheme val="minor"/>
      </rPr>
      <t xml:space="preserve">dvířka přes 2 police (3 niky), </t>
    </r>
    <r>
      <rPr>
        <sz val="11"/>
        <rFont val="Calibri"/>
        <family val="2"/>
        <charset val="238"/>
        <scheme val="minor"/>
      </rPr>
      <t>hrany olepeny PUR lepidlem 
vnější rozměry: (výška x šířka x hloubka)  200 x 60 x 60 cm
barevné provedení: bílé</t>
    </r>
  </si>
  <si>
    <t>Skříňka spodní 4-zásuvková, sokl, deska 18 mm, úchyty kovové, bez zámku, hrany olepeny PUR lepidlem 
vnější rozměry: (výška x šířka x hloubka) 87 x 40 x 60 cm
barevné provedení: bílé</t>
  </si>
  <si>
    <t>Deska pracovní kuchyňské linky 1,30 bm, hrany olepeny PUR lepidlem 
rozměry: (výška x šířka x hloubka)   3,8 x 130 x 60 cm
barevné provedení: K206 Porterhouse Walnut</t>
  </si>
  <si>
    <t>Skříňka spodní 1-dveřová, sokl, levá, bez polic, bez bočnic a vrchní desky, pro vestavnou monoklimatickou lednici o rozměrech 818 x 595 x 545 mm, hrany olepeny PUR lepidlem 
vnější rozměry: (výška x šířka x hloubka) 87 x 60 x 60 cm
barevné provedení: bílé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</si>
</sst>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4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3" xfId="1" applyFont="1" applyFill="1" applyBorder="1" applyAlignment="1" applyProtection="1">
      <alignment horizontal="justify" vertical="center" wrapText="1"/>
      <protection hidden="1"/>
    </xf>
    <xf numFmtId="0" fontId="29" fillId="0" borderId="44" xfId="1" applyFont="1" applyFill="1" applyBorder="1" applyAlignment="1" applyProtection="1">
      <alignment horizontal="justify" vertical="center" wrapText="1"/>
      <protection hidden="1"/>
    </xf>
    <xf numFmtId="0" fontId="21" fillId="0" borderId="42" xfId="1" applyFont="1" applyFill="1" applyBorder="1" applyAlignment="1" applyProtection="1">
      <alignment horizontal="center" vertical="center"/>
      <protection hidden="1"/>
    </xf>
    <xf numFmtId="0" fontId="27" fillId="0" borderId="45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27" fillId="28" borderId="32" xfId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35" xfId="0" applyFont="1" applyBorder="1" applyAlignment="1">
      <alignment horizontal="left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647701</xdr:colOff>
      <xdr:row>10</xdr:row>
      <xdr:rowOff>28575</xdr:rowOff>
    </xdr:from>
    <xdr:to>
      <xdr:col>2</xdr:col>
      <xdr:colOff>1438275</xdr:colOff>
      <xdr:row>10</xdr:row>
      <xdr:rowOff>1181099</xdr:rowOff>
    </xdr:to>
    <xdr:pic>
      <xdr:nvPicPr>
        <xdr:cNvPr id="168" name="Obrázek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1" y="5172075"/>
          <a:ext cx="790574" cy="1152524"/>
        </a:xfrm>
        <a:prstGeom prst="rect">
          <a:avLst/>
        </a:prstGeom>
      </xdr:spPr>
    </xdr:pic>
    <xdr:clientData/>
  </xdr:two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628649</xdr:colOff>
      <xdr:row>9</xdr:row>
      <xdr:rowOff>9525</xdr:rowOff>
    </xdr:from>
    <xdr:ext cx="1057275" cy="1104899"/>
    <xdr:pic>
      <xdr:nvPicPr>
        <xdr:cNvPr id="251" name="Obrázek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38649" y="4143375"/>
          <a:ext cx="1057275" cy="1104899"/>
        </a:xfrm>
        <a:prstGeom prst="rect">
          <a:avLst/>
        </a:prstGeom>
      </xdr:spPr>
    </xdr:pic>
    <xdr:clientData/>
  </xdr:oneCellAnchor>
  <xdr:oneCellAnchor>
    <xdr:from>
      <xdr:col>2</xdr:col>
      <xdr:colOff>666750</xdr:colOff>
      <xdr:row>11</xdr:row>
      <xdr:rowOff>38100</xdr:rowOff>
    </xdr:from>
    <xdr:ext cx="647698" cy="1104899"/>
    <xdr:pic>
      <xdr:nvPicPr>
        <xdr:cNvPr id="250" name="Obrázek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6391275"/>
          <a:ext cx="647698" cy="1104899"/>
        </a:xfrm>
        <a:prstGeom prst="rect">
          <a:avLst/>
        </a:prstGeom>
      </xdr:spPr>
    </xdr:pic>
    <xdr:clientData/>
  </xdr:oneCellAnchor>
  <xdr:twoCellAnchor editAs="oneCell">
    <xdr:from>
      <xdr:col>2</xdr:col>
      <xdr:colOff>542926</xdr:colOff>
      <xdr:row>14</xdr:row>
      <xdr:rowOff>28575</xdr:rowOff>
    </xdr:from>
    <xdr:to>
      <xdr:col>2</xdr:col>
      <xdr:colOff>1483222</xdr:colOff>
      <xdr:row>14</xdr:row>
      <xdr:rowOff>1571625</xdr:rowOff>
    </xdr:to>
    <xdr:pic>
      <xdr:nvPicPr>
        <xdr:cNvPr id="254" name="Obrázek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10772775"/>
          <a:ext cx="940296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723900</xdr:colOff>
      <xdr:row>13</xdr:row>
      <xdr:rowOff>38100</xdr:rowOff>
    </xdr:from>
    <xdr:to>
      <xdr:col>2</xdr:col>
      <xdr:colOff>1516895</xdr:colOff>
      <xdr:row>13</xdr:row>
      <xdr:rowOff>1476375</xdr:rowOff>
    </xdr:to>
    <xdr:pic>
      <xdr:nvPicPr>
        <xdr:cNvPr id="256" name="Obrázek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172575"/>
          <a:ext cx="79299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81" t="s">
        <v>36</v>
      </c>
      <c r="L1" s="10"/>
      <c r="M1" s="11"/>
    </row>
    <row r="2" spans="1:13" x14ac:dyDescent="0.25">
      <c r="J2" s="10"/>
      <c r="K2" s="82" t="s">
        <v>30</v>
      </c>
      <c r="L2" s="82"/>
      <c r="M2" s="82"/>
    </row>
    <row r="3" spans="1:13" ht="19.5" customHeight="1" thickBot="1" x14ac:dyDescent="0.3">
      <c r="J3" s="9"/>
      <c r="K3" s="83" t="s">
        <v>35</v>
      </c>
      <c r="L3" s="83"/>
      <c r="M3" s="83"/>
    </row>
    <row r="4" spans="1:13" ht="39.75" customHeight="1" thickBot="1" x14ac:dyDescent="0.3">
      <c r="A4" s="77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92.25" customHeight="1" thickBot="1" x14ac:dyDescent="0.3">
      <c r="A5" s="69" t="s">
        <v>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33" customHeight="1" thickBot="1" x14ac:dyDescent="0.3">
      <c r="A6" s="72" t="s">
        <v>23</v>
      </c>
      <c r="B6" s="73"/>
      <c r="C6" s="73"/>
      <c r="D6" s="74"/>
      <c r="E6" s="75"/>
      <c r="F6" s="75"/>
      <c r="G6" s="75"/>
      <c r="H6" s="75"/>
      <c r="I6" s="75"/>
      <c r="J6" s="75"/>
      <c r="K6" s="75"/>
      <c r="L6" s="75"/>
      <c r="M6" s="76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59" t="s">
        <v>12</v>
      </c>
      <c r="B8" s="64" t="s">
        <v>13</v>
      </c>
      <c r="C8" s="55" t="s">
        <v>26</v>
      </c>
      <c r="D8" s="66" t="s">
        <v>31</v>
      </c>
      <c r="E8" s="66" t="s">
        <v>33</v>
      </c>
      <c r="F8" s="55" t="s">
        <v>14</v>
      </c>
      <c r="G8" s="57" t="s">
        <v>15</v>
      </c>
      <c r="H8" s="61" t="s">
        <v>16</v>
      </c>
      <c r="I8" s="62"/>
      <c r="J8" s="62"/>
      <c r="K8" s="62"/>
      <c r="L8" s="62"/>
      <c r="M8" s="63"/>
    </row>
    <row r="9" spans="1:13" ht="61.5" customHeight="1" x14ac:dyDescent="0.25">
      <c r="A9" s="60"/>
      <c r="B9" s="65"/>
      <c r="C9" s="56"/>
      <c r="D9" s="67"/>
      <c r="E9" s="68"/>
      <c r="F9" s="56"/>
      <c r="G9" s="58"/>
      <c r="H9" s="13" t="s">
        <v>27</v>
      </c>
      <c r="I9" s="42" t="s">
        <v>32</v>
      </c>
      <c r="J9" s="42" t="s">
        <v>17</v>
      </c>
      <c r="K9" s="42" t="s">
        <v>18</v>
      </c>
      <c r="L9" s="24" t="s">
        <v>19</v>
      </c>
      <c r="M9" s="25" t="s">
        <v>20</v>
      </c>
    </row>
    <row r="10" spans="1:13" ht="96.75" customHeight="1" x14ac:dyDescent="0.25">
      <c r="A10" s="14">
        <v>1</v>
      </c>
      <c r="B10" s="18" t="s">
        <v>43</v>
      </c>
      <c r="C10" s="18"/>
      <c r="D10" s="80"/>
      <c r="E10" s="22" t="s">
        <v>24</v>
      </c>
      <c r="F10" s="12" t="s">
        <v>25</v>
      </c>
      <c r="G10" s="26">
        <v>1</v>
      </c>
      <c r="H10" s="20">
        <v>21</v>
      </c>
      <c r="I10" s="23"/>
      <c r="J10" s="4">
        <f>H10/100*I10</f>
        <v>0</v>
      </c>
      <c r="K10" s="4">
        <f>I10+J10</f>
        <v>0</v>
      </c>
      <c r="L10" s="4">
        <f>I10*G10</f>
        <v>0</v>
      </c>
      <c r="M10" s="15">
        <f>K10*G10</f>
        <v>0</v>
      </c>
    </row>
    <row r="11" spans="1:13" ht="95.25" customHeight="1" x14ac:dyDescent="0.25">
      <c r="A11" s="14">
        <v>2</v>
      </c>
      <c r="B11" s="18" t="s">
        <v>41</v>
      </c>
      <c r="C11" s="18"/>
      <c r="D11" s="21"/>
      <c r="E11" s="22" t="s">
        <v>24</v>
      </c>
      <c r="F11" s="12" t="s">
        <v>25</v>
      </c>
      <c r="G11" s="26">
        <v>1</v>
      </c>
      <c r="H11" s="20">
        <v>21</v>
      </c>
      <c r="I11" s="23"/>
      <c r="J11" s="4">
        <f t="shared" ref="J11:J15" si="0">H11/100*I11</f>
        <v>0</v>
      </c>
      <c r="K11" s="4">
        <f t="shared" ref="K11:K15" si="1">I11+J11</f>
        <v>0</v>
      </c>
      <c r="L11" s="4">
        <f t="shared" ref="L11:L15" si="2">I11*G11</f>
        <v>0</v>
      </c>
      <c r="M11" s="15">
        <f t="shared" ref="M11:M15" si="3">K11*G11</f>
        <v>0</v>
      </c>
    </row>
    <row r="12" spans="1:13" ht="93.75" customHeight="1" x14ac:dyDescent="0.25">
      <c r="A12" s="14">
        <v>3</v>
      </c>
      <c r="B12" s="28" t="s">
        <v>38</v>
      </c>
      <c r="C12" s="18"/>
      <c r="D12" s="21"/>
      <c r="E12" s="22" t="s">
        <v>24</v>
      </c>
      <c r="F12" s="12" t="s">
        <v>25</v>
      </c>
      <c r="G12" s="26">
        <v>1</v>
      </c>
      <c r="H12" s="20">
        <v>21</v>
      </c>
      <c r="I12" s="23"/>
      <c r="J12" s="4">
        <f t="shared" ref="J12" si="4">H12/100*I12</f>
        <v>0</v>
      </c>
      <c r="K12" s="4">
        <f t="shared" ref="K12" si="5">I12+J12</f>
        <v>0</v>
      </c>
      <c r="L12" s="4">
        <f t="shared" ref="L12" si="6">I12*G12</f>
        <v>0</v>
      </c>
      <c r="M12" s="15">
        <f t="shared" ref="M12" si="7">K12*G12</f>
        <v>0</v>
      </c>
    </row>
    <row r="13" spans="1:13" ht="98.25" customHeight="1" x14ac:dyDescent="0.25">
      <c r="A13" s="14">
        <v>4</v>
      </c>
      <c r="B13" s="18" t="s">
        <v>42</v>
      </c>
      <c r="C13" s="18"/>
      <c r="D13" s="21"/>
      <c r="E13" s="22" t="s">
        <v>24</v>
      </c>
      <c r="F13" s="12" t="s">
        <v>25</v>
      </c>
      <c r="G13" s="26">
        <v>1</v>
      </c>
      <c r="H13" s="20">
        <v>21</v>
      </c>
      <c r="I13" s="23"/>
      <c r="J13" s="4">
        <f t="shared" ref="J13" si="8">H13/100*I13</f>
        <v>0</v>
      </c>
      <c r="K13" s="4">
        <f t="shared" ref="K13" si="9">I13+J13</f>
        <v>0</v>
      </c>
      <c r="L13" s="4">
        <f t="shared" ref="L13" si="10">I13*G13</f>
        <v>0</v>
      </c>
      <c r="M13" s="15">
        <f t="shared" ref="M13" si="11">K13*G13</f>
        <v>0</v>
      </c>
    </row>
    <row r="14" spans="1:13" ht="119.25" customHeight="1" x14ac:dyDescent="0.25">
      <c r="A14" s="14">
        <v>5</v>
      </c>
      <c r="B14" s="18" t="s">
        <v>39</v>
      </c>
      <c r="C14" s="18"/>
      <c r="D14" s="21"/>
      <c r="E14" s="22" t="s">
        <v>24</v>
      </c>
      <c r="F14" s="12" t="s">
        <v>25</v>
      </c>
      <c r="G14" s="26">
        <v>1</v>
      </c>
      <c r="H14" s="20">
        <v>21</v>
      </c>
      <c r="I14" s="23"/>
      <c r="J14" s="4">
        <f t="shared" si="0"/>
        <v>0</v>
      </c>
      <c r="K14" s="4">
        <f t="shared" si="1"/>
        <v>0</v>
      </c>
      <c r="L14" s="4">
        <f t="shared" si="2"/>
        <v>0</v>
      </c>
      <c r="M14" s="15">
        <f t="shared" si="3"/>
        <v>0</v>
      </c>
    </row>
    <row r="15" spans="1:13" ht="126" customHeight="1" x14ac:dyDescent="0.25">
      <c r="A15" s="14">
        <v>6</v>
      </c>
      <c r="B15" s="18" t="s">
        <v>40</v>
      </c>
      <c r="C15" s="18"/>
      <c r="D15" s="21"/>
      <c r="E15" s="22" t="s">
        <v>24</v>
      </c>
      <c r="F15" s="12" t="s">
        <v>25</v>
      </c>
      <c r="G15" s="26">
        <v>1</v>
      </c>
      <c r="H15" s="20">
        <v>21</v>
      </c>
      <c r="I15" s="23"/>
      <c r="J15" s="4">
        <f t="shared" si="0"/>
        <v>0</v>
      </c>
      <c r="K15" s="4">
        <f t="shared" si="1"/>
        <v>0</v>
      </c>
      <c r="L15" s="4">
        <f t="shared" si="2"/>
        <v>0</v>
      </c>
      <c r="M15" s="15">
        <f t="shared" si="3"/>
        <v>0</v>
      </c>
    </row>
    <row r="16" spans="1:13" ht="25.5" customHeight="1" thickBot="1" x14ac:dyDescent="0.3">
      <c r="A16" s="35"/>
      <c r="B16" s="33"/>
      <c r="C16" s="34"/>
      <c r="D16" s="36"/>
      <c r="E16" s="37"/>
      <c r="F16" s="38"/>
      <c r="G16" s="39"/>
      <c r="H16" s="29"/>
      <c r="I16" s="40"/>
      <c r="J16" s="41"/>
      <c r="K16" s="41"/>
      <c r="L16" s="41"/>
      <c r="M16" s="41"/>
    </row>
    <row r="17" spans="1:13" ht="30.75" customHeight="1" x14ac:dyDescent="0.3">
      <c r="A17" s="43" t="s">
        <v>21</v>
      </c>
      <c r="B17" s="44"/>
      <c r="C17" s="45"/>
      <c r="D17" s="30">
        <f>SUM(L10:L15)</f>
        <v>0</v>
      </c>
      <c r="E17" s="5"/>
      <c r="F17" s="5"/>
      <c r="G17" s="5"/>
      <c r="H17" s="5"/>
      <c r="I17" s="5"/>
      <c r="J17" s="5"/>
      <c r="K17" s="5"/>
      <c r="L17" s="5"/>
      <c r="M17" s="5"/>
    </row>
    <row r="18" spans="1:13" ht="27.75" customHeight="1" x14ac:dyDescent="0.3">
      <c r="A18" s="49" t="s">
        <v>17</v>
      </c>
      <c r="B18" s="50"/>
      <c r="C18" s="51"/>
      <c r="D18" s="31">
        <f>D19-D17</f>
        <v>0</v>
      </c>
      <c r="E18" s="5"/>
      <c r="F18" s="5"/>
      <c r="G18" s="5"/>
      <c r="H18" s="6"/>
      <c r="I18" s="6"/>
      <c r="J18" s="5"/>
      <c r="K18" s="5"/>
      <c r="L18" s="5"/>
      <c r="M18" s="5"/>
    </row>
    <row r="19" spans="1:13" ht="29.25" customHeight="1" thickBot="1" x14ac:dyDescent="0.35">
      <c r="A19" s="52" t="s">
        <v>22</v>
      </c>
      <c r="B19" s="53"/>
      <c r="C19" s="54"/>
      <c r="D19" s="32">
        <f>SUM(M10:M15)</f>
        <v>0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 ht="12.75" customHeight="1" x14ac:dyDescent="0.25">
      <c r="A20" s="7"/>
      <c r="B20" s="19"/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54" customHeight="1" x14ac:dyDescent="0.25">
      <c r="A21" s="46" t="s">
        <v>34</v>
      </c>
      <c r="B21" s="47"/>
      <c r="C21" s="47"/>
      <c r="D21" s="48"/>
      <c r="E21" s="7"/>
      <c r="F21" s="7"/>
      <c r="G21" s="7"/>
      <c r="H21" s="7"/>
      <c r="I21" s="7"/>
      <c r="J21" s="7"/>
      <c r="K21" s="7"/>
      <c r="L21" s="7"/>
      <c r="M21" s="7"/>
    </row>
  </sheetData>
  <sheetProtection sheet="1" formatCells="0" formatColumns="0" formatRows="0"/>
  <mergeCells count="18">
    <mergeCell ref="A5:M5"/>
    <mergeCell ref="K2:M2"/>
    <mergeCell ref="A6:C6"/>
    <mergeCell ref="D6:M6"/>
    <mergeCell ref="A4:M4"/>
    <mergeCell ref="K3:M3"/>
    <mergeCell ref="G8:G9"/>
    <mergeCell ref="A8:A9"/>
    <mergeCell ref="H8:M8"/>
    <mergeCell ref="B8:B9"/>
    <mergeCell ref="D8:D9"/>
    <mergeCell ref="E8:E9"/>
    <mergeCell ref="C8:C9"/>
    <mergeCell ref="A17:C17"/>
    <mergeCell ref="A21:D21"/>
    <mergeCell ref="A18:C18"/>
    <mergeCell ref="A19:C19"/>
    <mergeCell ref="F8:F9"/>
  </mergeCells>
  <dataValidations count="1">
    <dataValidation type="list" allowBlank="1" showInputMessage="1" showErrorMessage="1" sqref="E10:E16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2022-06-24T09:03:47Z</cp:lastPrinted>
  <dcterms:created xsi:type="dcterms:W3CDTF">2016-09-15T08:40:33Z</dcterms:created>
  <dcterms:modified xsi:type="dcterms:W3CDTF">2022-06-24T09:05:25Z</dcterms:modified>
</cp:coreProperties>
</file>