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2\VZ14-2022_Rukavice\02_ZD\"/>
    </mc:Choice>
  </mc:AlternateContent>
  <xr:revisionPtr revIDLastSave="0" documentId="13_ncr:1_{D9452FAE-BC0F-4BB7-9431-8B3AAC652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 k části VZ č.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L14" i="1" s="1"/>
  <c r="J15" i="1"/>
  <c r="L15" i="1" s="1"/>
  <c r="K15" i="1"/>
  <c r="K18" i="1"/>
  <c r="J18" i="1"/>
  <c r="L18" i="1" s="1"/>
  <c r="K17" i="1"/>
  <c r="J17" i="1"/>
  <c r="L17" i="1" s="1"/>
  <c r="J16" i="1"/>
  <c r="L16" i="1" s="1"/>
  <c r="K16" i="1"/>
  <c r="J10" i="1" l="1"/>
  <c r="L10" i="1" s="1"/>
  <c r="J11" i="1"/>
  <c r="L11" i="1" s="1"/>
  <c r="J12" i="1"/>
  <c r="L12" i="1" s="1"/>
  <c r="K10" i="1"/>
  <c r="K11" i="1"/>
  <c r="K12" i="1"/>
  <c r="K9" i="1"/>
  <c r="E20" i="1" s="1"/>
  <c r="J9" i="1" l="1"/>
  <c r="L9" i="1" s="1"/>
  <c r="E22" i="1" s="1"/>
  <c r="E21" i="1" s="1"/>
</calcChain>
</file>

<file path=xl/sharedStrings.xml><?xml version="1.0" encoding="utf-8"?>
<sst xmlns="http://schemas.openxmlformats.org/spreadsheetml/2006/main" count="48" uniqueCount="40">
  <si>
    <t>Číslo položky</t>
  </si>
  <si>
    <t>Název položky</t>
  </si>
  <si>
    <t>Obchodní název</t>
  </si>
  <si>
    <t>Katalogové číslo</t>
  </si>
  <si>
    <t>Výše DPH v %</t>
  </si>
  <si>
    <t>1.</t>
  </si>
  <si>
    <t>2.</t>
  </si>
  <si>
    <t>3.</t>
  </si>
  <si>
    <t>4.</t>
  </si>
  <si>
    <t>5.</t>
  </si>
  <si>
    <t>6.</t>
  </si>
  <si>
    <t>Vyšetřovací rukavice - latex</t>
  </si>
  <si>
    <t>MJ</t>
  </si>
  <si>
    <t>ks</t>
  </si>
  <si>
    <t>Cena za 1 MJ v Kč bez DPH</t>
  </si>
  <si>
    <t>Cena za 1 MJ v Kč s DPH</t>
  </si>
  <si>
    <t>Cena celkem v Kč bez DPH</t>
  </si>
  <si>
    <t>Vyšetřovací rukavice - nitril</t>
  </si>
  <si>
    <t>Předpokládaný počet MJ (kusů) za 1 rok</t>
  </si>
  <si>
    <t>Specifikace balení (počet kusů) v balení</t>
  </si>
  <si>
    <t>CENOVÁ NABÍDKA k části VZ č. 1</t>
  </si>
  <si>
    <t>Identifikace dodavatele (název společnosti + IČO)</t>
  </si>
  <si>
    <t>Cena celkem v Kč s DPH</t>
  </si>
  <si>
    <t>7.</t>
  </si>
  <si>
    <t>8.</t>
  </si>
  <si>
    <t>9.</t>
  </si>
  <si>
    <t>Celková nabídková cena za část VZ č. 1 bez DPH</t>
  </si>
  <si>
    <t>Výše DPH v Kč</t>
  </si>
  <si>
    <t>Celková nabídková cena za část VZ č. 1 s DPH</t>
  </si>
  <si>
    <t>Příloha č. 3 ZD VZ14/2022</t>
  </si>
  <si>
    <t>Část VZ č. 1 - Rukavice vyšetřovací nesterilní</t>
  </si>
  <si>
    <t xml:space="preserve">Rukavice vyš. latex, bez pudru nesterilní, vel. S </t>
  </si>
  <si>
    <t>Rukavice vyš. latex, bez pudru nesterilní, vel. M</t>
  </si>
  <si>
    <t>Rukavice vyš. latex, bez pudru nesterilní, vel. L</t>
  </si>
  <si>
    <t>Rukavice vyš. latex, bez pudru nesterilní, vel. XL</t>
  </si>
  <si>
    <t>Rukavice vyš. nitril, bez pudru, nesterilní, vel. XS</t>
  </si>
  <si>
    <t>Rukavice vyš. nitril, bez pudru, nesterilní, vel. S</t>
  </si>
  <si>
    <t>Rukavice vyš. nitril, bez pudru, nesterilní, vel. M</t>
  </si>
  <si>
    <t>Rukavice vyš. nitril, bez pudru, nesterilní, vel. L</t>
  </si>
  <si>
    <t>Rukavice vyš. nitril, bez pudru, nesterilní, vel.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</si>
</sst>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4" fontId="0" fillId="2" borderId="1" xfId="0" applyNumberFormat="1" applyFill="1" applyBorder="1"/>
    <xf numFmtId="3" fontId="0" fillId="0" borderId="1" xfId="0" applyNumberFormat="1" applyBorder="1" applyAlignment="1">
      <alignment horizontal="center" vertical="center"/>
    </xf>
    <xf numFmtId="4" fontId="0" fillId="2" borderId="2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" fontId="0" fillId="2" borderId="16" xfId="0" applyNumberFormat="1" applyFill="1" applyBorder="1"/>
    <xf numFmtId="0" fontId="0" fillId="2" borderId="17" xfId="0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4" fontId="0" fillId="2" borderId="19" xfId="0" applyNumberFormat="1" applyFill="1" applyBorder="1"/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center" wrapText="1"/>
    </xf>
    <xf numFmtId="9" fontId="0" fillId="0" borderId="0" xfId="1" applyFont="1"/>
    <xf numFmtId="0" fontId="1" fillId="5" borderId="4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2" borderId="22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6" fillId="6" borderId="25" xfId="0" applyNumberFormat="1" applyFont="1" applyFill="1" applyBorder="1"/>
    <xf numFmtId="4" fontId="6" fillId="6" borderId="13" xfId="0" applyNumberFormat="1" applyFont="1" applyFill="1" applyBorder="1"/>
    <xf numFmtId="4" fontId="6" fillId="6" borderId="20" xfId="0" applyNumberFormat="1" applyFont="1" applyFill="1" applyBorder="1"/>
    <xf numFmtId="0" fontId="0" fillId="0" borderId="29" xfId="0" applyBorder="1" applyAlignment="1">
      <alignment horizontal="center" wrapText="1"/>
    </xf>
    <xf numFmtId="0" fontId="6" fillId="6" borderId="17" xfId="0" applyFont="1" applyFill="1" applyBorder="1" applyAlignment="1">
      <alignment horizontal="left" wrapText="1"/>
    </xf>
    <xf numFmtId="0" fontId="6" fillId="6" borderId="19" xfId="0" applyFont="1" applyFill="1" applyBorder="1" applyAlignment="1">
      <alignment horizontal="left" wrapText="1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5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left" wrapText="1"/>
    </xf>
    <xf numFmtId="0" fontId="6" fillId="6" borderId="24" xfId="0" applyFont="1" applyFill="1" applyBorder="1" applyAlignment="1">
      <alignment horizontal="left" wrapText="1"/>
    </xf>
    <xf numFmtId="0" fontId="6" fillId="6" borderId="12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5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0" fontId="5" fillId="3" borderId="19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" fontId="0" fillId="3" borderId="19" xfId="0" applyNumberFormat="1" applyFill="1" applyBorder="1" applyProtection="1">
      <protection locked="0"/>
    </xf>
    <xf numFmtId="9" fontId="0" fillId="3" borderId="19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showGridLines="0" tabSelected="1" workbookViewId="0">
      <selection activeCell="E21" sqref="E21"/>
    </sheetView>
  </sheetViews>
  <sheetFormatPr defaultRowHeight="15" x14ac:dyDescent="0.25"/>
  <cols>
    <col min="1" max="1" width="5.42578125" customWidth="1"/>
    <col min="2" max="2" width="35.7109375" customWidth="1"/>
    <col min="3" max="3" width="7.42578125" customWidth="1"/>
    <col min="4" max="4" width="15.140625" customWidth="1"/>
    <col min="5" max="5" width="19.85546875" customWidth="1"/>
    <col min="6" max="6" width="10.85546875" customWidth="1"/>
    <col min="7" max="7" width="12.5703125" customWidth="1"/>
    <col min="8" max="8" width="13.28515625" customWidth="1"/>
    <col min="10" max="10" width="12.5703125" customWidth="1"/>
    <col min="11" max="12" width="16.28515625" customWidth="1"/>
  </cols>
  <sheetData>
    <row r="1" spans="1:15" x14ac:dyDescent="0.25">
      <c r="H1" s="42" t="s">
        <v>29</v>
      </c>
      <c r="I1" s="42"/>
      <c r="J1" s="42"/>
      <c r="K1" s="42"/>
      <c r="L1" s="42"/>
    </row>
    <row r="2" spans="1:15" ht="19.5" customHeight="1" thickBot="1" x14ac:dyDescent="0.3"/>
    <row r="3" spans="1:15" ht="24.75" customHeight="1" thickBot="1" x14ac:dyDescent="0.3">
      <c r="A3" s="37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5" ht="13.5" customHeight="1" thickBot="1" x14ac:dyDescent="0.3"/>
    <row r="5" spans="1:15" ht="26.25" customHeight="1" x14ac:dyDescent="0.3">
      <c r="A5" s="40" t="s">
        <v>21</v>
      </c>
      <c r="B5" s="41"/>
      <c r="C5" s="41"/>
      <c r="D5" s="41"/>
      <c r="E5" s="62"/>
      <c r="F5" s="63"/>
      <c r="G5" s="63"/>
      <c r="H5" s="63"/>
      <c r="I5" s="63"/>
      <c r="J5" s="63"/>
      <c r="K5" s="63"/>
      <c r="L5" s="64"/>
    </row>
    <row r="6" spans="1:15" ht="30" customHeight="1" x14ac:dyDescent="0.25">
      <c r="A6" s="43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5"/>
    </row>
    <row r="7" spans="1:15" ht="74.25" customHeight="1" x14ac:dyDescent="0.25">
      <c r="A7" s="9" t="s">
        <v>0</v>
      </c>
      <c r="B7" s="4" t="s">
        <v>1</v>
      </c>
      <c r="C7" s="4" t="s">
        <v>12</v>
      </c>
      <c r="D7" s="4" t="s">
        <v>18</v>
      </c>
      <c r="E7" s="4" t="s">
        <v>2</v>
      </c>
      <c r="F7" s="4" t="s">
        <v>19</v>
      </c>
      <c r="G7" s="4" t="s">
        <v>3</v>
      </c>
      <c r="H7" s="4" t="s">
        <v>14</v>
      </c>
      <c r="I7" s="4" t="s">
        <v>4</v>
      </c>
      <c r="J7" s="4" t="s">
        <v>15</v>
      </c>
      <c r="K7" s="4" t="s">
        <v>16</v>
      </c>
      <c r="L7" s="10" t="s">
        <v>22</v>
      </c>
    </row>
    <row r="8" spans="1:15" ht="21" customHeight="1" x14ac:dyDescent="0.25">
      <c r="A8" s="23"/>
      <c r="B8" s="22" t="s">
        <v>11</v>
      </c>
      <c r="C8" s="16"/>
      <c r="D8" s="16"/>
      <c r="E8" s="17"/>
      <c r="F8" s="17"/>
      <c r="G8" s="17"/>
      <c r="H8" s="17"/>
      <c r="I8" s="17"/>
      <c r="J8" s="17"/>
      <c r="K8" s="18"/>
      <c r="L8" s="19"/>
    </row>
    <row r="9" spans="1:15" ht="31.5" customHeight="1" x14ac:dyDescent="0.25">
      <c r="A9" s="11" t="s">
        <v>5</v>
      </c>
      <c r="B9" s="5" t="s">
        <v>31</v>
      </c>
      <c r="C9" s="6" t="s">
        <v>13</v>
      </c>
      <c r="D9" s="2">
        <v>15768</v>
      </c>
      <c r="E9" s="50"/>
      <c r="F9" s="51"/>
      <c r="G9" s="51"/>
      <c r="H9" s="52"/>
      <c r="I9" s="53"/>
      <c r="J9" s="3">
        <f>H9+(H9*I9)</f>
        <v>0</v>
      </c>
      <c r="K9" s="3">
        <f>H9*D9</f>
        <v>0</v>
      </c>
      <c r="L9" s="12">
        <f>J9*D9</f>
        <v>0</v>
      </c>
    </row>
    <row r="10" spans="1:15" ht="32.25" customHeight="1" x14ac:dyDescent="0.25">
      <c r="A10" s="9" t="s">
        <v>6</v>
      </c>
      <c r="B10" s="5" t="s">
        <v>32</v>
      </c>
      <c r="C10" s="6" t="s">
        <v>13</v>
      </c>
      <c r="D10" s="2">
        <v>34104</v>
      </c>
      <c r="E10" s="54"/>
      <c r="F10" s="55"/>
      <c r="G10" s="55"/>
      <c r="H10" s="56"/>
      <c r="I10" s="57"/>
      <c r="J10" s="1">
        <f t="shared" ref="J10:J16" si="0">H10+(H10*I10)</f>
        <v>0</v>
      </c>
      <c r="K10" s="1">
        <f>H10*D10</f>
        <v>0</v>
      </c>
      <c r="L10" s="12">
        <f t="shared" ref="L10:L18" si="1">J10*D10</f>
        <v>0</v>
      </c>
      <c r="O10" s="21"/>
    </row>
    <row r="11" spans="1:15" ht="31.5" customHeight="1" x14ac:dyDescent="0.25">
      <c r="A11" s="9" t="s">
        <v>7</v>
      </c>
      <c r="B11" s="5" t="s">
        <v>33</v>
      </c>
      <c r="C11" s="7" t="s">
        <v>13</v>
      </c>
      <c r="D11" s="2">
        <v>23484</v>
      </c>
      <c r="E11" s="54"/>
      <c r="F11" s="55"/>
      <c r="G11" s="55"/>
      <c r="H11" s="56"/>
      <c r="I11" s="57"/>
      <c r="J11" s="1">
        <f t="shared" si="0"/>
        <v>0</v>
      </c>
      <c r="K11" s="1">
        <f>H11*D11</f>
        <v>0</v>
      </c>
      <c r="L11" s="12">
        <f t="shared" si="1"/>
        <v>0</v>
      </c>
    </row>
    <row r="12" spans="1:15" ht="32.25" customHeight="1" x14ac:dyDescent="0.25">
      <c r="A12" s="9" t="s">
        <v>8</v>
      </c>
      <c r="B12" s="5" t="s">
        <v>34</v>
      </c>
      <c r="C12" s="6" t="s">
        <v>13</v>
      </c>
      <c r="D12" s="2">
        <v>4104</v>
      </c>
      <c r="E12" s="54"/>
      <c r="F12" s="55"/>
      <c r="G12" s="55"/>
      <c r="H12" s="56"/>
      <c r="I12" s="57"/>
      <c r="J12" s="1">
        <f t="shared" si="0"/>
        <v>0</v>
      </c>
      <c r="K12" s="1">
        <f>H12*D12</f>
        <v>0</v>
      </c>
      <c r="L12" s="12">
        <f t="shared" si="1"/>
        <v>0</v>
      </c>
    </row>
    <row r="13" spans="1:15" ht="20.25" customHeight="1" x14ac:dyDescent="0.25">
      <c r="A13" s="23"/>
      <c r="B13" s="30" t="s">
        <v>17</v>
      </c>
      <c r="C13" s="30"/>
      <c r="D13" s="30"/>
      <c r="E13" s="30"/>
      <c r="F13" s="30"/>
      <c r="G13" s="30"/>
      <c r="H13" s="30"/>
      <c r="I13" s="30"/>
      <c r="J13" s="30"/>
      <c r="K13" s="30"/>
      <c r="L13" s="20"/>
    </row>
    <row r="14" spans="1:15" ht="30" x14ac:dyDescent="0.25">
      <c r="A14" s="9" t="s">
        <v>9</v>
      </c>
      <c r="B14" s="8" t="s">
        <v>35</v>
      </c>
      <c r="C14" s="27" t="s">
        <v>13</v>
      </c>
      <c r="D14" s="2">
        <v>3600</v>
      </c>
      <c r="E14" s="54"/>
      <c r="F14" s="55"/>
      <c r="G14" s="55"/>
      <c r="H14" s="56"/>
      <c r="I14" s="57"/>
      <c r="J14" s="1">
        <f t="shared" si="0"/>
        <v>0</v>
      </c>
      <c r="K14" s="1">
        <f>H14*D14</f>
        <v>0</v>
      </c>
      <c r="L14" s="12">
        <f t="shared" si="1"/>
        <v>0</v>
      </c>
    </row>
    <row r="15" spans="1:15" ht="31.5" customHeight="1" x14ac:dyDescent="0.25">
      <c r="A15" s="9" t="s">
        <v>10</v>
      </c>
      <c r="B15" s="8" t="s">
        <v>36</v>
      </c>
      <c r="C15" s="27" t="s">
        <v>13</v>
      </c>
      <c r="D15" s="2">
        <v>129768</v>
      </c>
      <c r="E15" s="54"/>
      <c r="F15" s="55"/>
      <c r="G15" s="55"/>
      <c r="H15" s="56"/>
      <c r="I15" s="57"/>
      <c r="J15" s="1">
        <f t="shared" si="0"/>
        <v>0</v>
      </c>
      <c r="K15" s="1">
        <f>H15*D15</f>
        <v>0</v>
      </c>
      <c r="L15" s="12">
        <f t="shared" si="1"/>
        <v>0</v>
      </c>
    </row>
    <row r="16" spans="1:15" ht="36.75" customHeight="1" x14ac:dyDescent="0.25">
      <c r="A16" s="9" t="s">
        <v>23</v>
      </c>
      <c r="B16" s="8" t="s">
        <v>37</v>
      </c>
      <c r="C16" s="28" t="s">
        <v>13</v>
      </c>
      <c r="D16" s="2">
        <v>100620</v>
      </c>
      <c r="E16" s="54"/>
      <c r="F16" s="55"/>
      <c r="G16" s="55"/>
      <c r="H16" s="56"/>
      <c r="I16" s="57"/>
      <c r="J16" s="1">
        <f t="shared" si="0"/>
        <v>0</v>
      </c>
      <c r="K16" s="1">
        <f>H16*D16</f>
        <v>0</v>
      </c>
      <c r="L16" s="12">
        <f t="shared" si="1"/>
        <v>0</v>
      </c>
    </row>
    <row r="17" spans="1:12" ht="33" customHeight="1" x14ac:dyDescent="0.25">
      <c r="A17" s="9" t="s">
        <v>24</v>
      </c>
      <c r="B17" s="8" t="s">
        <v>38</v>
      </c>
      <c r="C17" s="27" t="s">
        <v>13</v>
      </c>
      <c r="D17" s="2">
        <v>108504</v>
      </c>
      <c r="E17" s="54"/>
      <c r="F17" s="55"/>
      <c r="G17" s="55"/>
      <c r="H17" s="56"/>
      <c r="I17" s="57"/>
      <c r="J17" s="1">
        <f t="shared" ref="J17:J18" si="2">H17+(H17*I17)</f>
        <v>0</v>
      </c>
      <c r="K17" s="1">
        <f>H17*D17</f>
        <v>0</v>
      </c>
      <c r="L17" s="12">
        <f t="shared" si="1"/>
        <v>0</v>
      </c>
    </row>
    <row r="18" spans="1:12" ht="35.25" customHeight="1" thickBot="1" x14ac:dyDescent="0.3">
      <c r="A18" s="13" t="s">
        <v>25</v>
      </c>
      <c r="B18" s="34" t="s">
        <v>39</v>
      </c>
      <c r="C18" s="29" t="s">
        <v>13</v>
      </c>
      <c r="D18" s="14">
        <v>2736</v>
      </c>
      <c r="E18" s="58"/>
      <c r="F18" s="59"/>
      <c r="G18" s="59"/>
      <c r="H18" s="60"/>
      <c r="I18" s="61"/>
      <c r="J18" s="15">
        <f t="shared" si="2"/>
        <v>0</v>
      </c>
      <c r="K18" s="15">
        <f>H18*D18</f>
        <v>0</v>
      </c>
      <c r="L18" s="26">
        <f t="shared" si="1"/>
        <v>0</v>
      </c>
    </row>
    <row r="19" spans="1:12" ht="15.75" thickBot="1" x14ac:dyDescent="0.3">
      <c r="A19" s="24"/>
      <c r="B19" s="25"/>
      <c r="C19" s="24"/>
    </row>
    <row r="20" spans="1:12" ht="30" customHeight="1" x14ac:dyDescent="0.3">
      <c r="A20" s="24"/>
      <c r="B20" s="46" t="s">
        <v>26</v>
      </c>
      <c r="C20" s="47"/>
      <c r="D20" s="47"/>
      <c r="E20" s="31">
        <f>SUM(K9:K18)</f>
        <v>0</v>
      </c>
    </row>
    <row r="21" spans="1:12" ht="24.75" customHeight="1" x14ac:dyDescent="0.3">
      <c r="A21" s="24"/>
      <c r="B21" s="48" t="s">
        <v>27</v>
      </c>
      <c r="C21" s="49"/>
      <c r="D21" s="49"/>
      <c r="E21" s="32">
        <f>E22-E20</f>
        <v>0</v>
      </c>
    </row>
    <row r="22" spans="1:12" ht="30" customHeight="1" thickBot="1" x14ac:dyDescent="0.35">
      <c r="B22" s="35" t="s">
        <v>28</v>
      </c>
      <c r="C22" s="36"/>
      <c r="D22" s="36"/>
      <c r="E22" s="33">
        <f>SUM(L9:L18)</f>
        <v>0</v>
      </c>
    </row>
  </sheetData>
  <sheetProtection algorithmName="SHA-512" hashValue="cjKhqzd3ggfQzRfVjRgqU0fWqMrfnVN+wB7hPwn4gFQ3Es0FLgzm3QtbdkPOsSpfIFyvzKYacbkXeKH1spe8gA==" saltValue="dE5GOgcXEiQicfjI8iDBIw==" spinCount="100000" sheet="1" objects="1" scenarios="1" formatCells="0" insertColumns="0" insertRows="0"/>
  <mergeCells count="8">
    <mergeCell ref="B22:D22"/>
    <mergeCell ref="A3:L3"/>
    <mergeCell ref="A5:D5"/>
    <mergeCell ref="E5:L5"/>
    <mergeCell ref="H1:L1"/>
    <mergeCell ref="A6:L6"/>
    <mergeCell ref="B20:D20"/>
    <mergeCell ref="B21:D21"/>
  </mergeCells>
  <pageMargins left="0.7" right="0.7" top="0.78740157499999996" bottom="0.78740157499999996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k části VZ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2022-08-17T13:38:59Z</cp:lastPrinted>
  <dcterms:created xsi:type="dcterms:W3CDTF">2019-12-12T09:32:53Z</dcterms:created>
  <dcterms:modified xsi:type="dcterms:W3CDTF">2022-08-17T13:40:14Z</dcterms:modified>
</cp:coreProperties>
</file>