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Obinadlo podkladové pod sádru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<sst xmlns="http://schemas.openxmlformats.org/spreadsheetml/2006/main" count="35" uniqueCount="31">
  <si>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</si>
  <si>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</si>
  <si>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</si>
  <si>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</si>
  <si>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</si>
  <si>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</si>
  <si>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</si>
  <si>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</si>
  <si>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</si>
  <si>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</si>
  <si>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</si>
  <si>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</si>
  <si>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</si>
  <si>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</si>
  <si>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</si>
  <si>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</si>
  <si>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</si>
  <si>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</si>
  <si>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</si>
  <si>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</si>
  <si>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</si>
  <si>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5.</t>
  </si>
  <si>
    <t>SPECIFIKACE A CENY ZBOŽÍ k části VZ č. 2</t>
  </si>
  <si>
    <t>Příloha č. 3 ZD</t>
  </si>
  <si>
    <t>VZ15/2022</t>
  </si>
  <si>
    <t>OBVAZOVÝ MATERIÁL III. - obinadlo podkladové pod sádru</t>
  </si>
  <si>
    <t>Polstrovací obvaz ze syntetické vaty 5 cm x min. 3 m, měkká mezivrstva bránící otlakům pod sádrovým obvazem, tloušťka vrstvy min 1,5 mm (tolerance rozměrů +- 10 %)</t>
  </si>
  <si>
    <t>Polstrovací obvaz ze syntetické vaty 8 cm x min. 3 m, měkká mezivrstva bránící otlakům pod sádrovým obvazem, tloušťka vrstvy min 1,5 mm (tolerance rozměrů +- 10 %)</t>
  </si>
  <si>
    <t>Polstrovací obvaz ze syntetické vaty 10 cm x min. 3 m, měkká mezivrstva bránící otlakům pod sádrovým obvazem, tloušťka vrstvy min 1,5 mm (tolerance rozměrů +- 10 %)</t>
  </si>
  <si>
    <t>Polstrovací obvaz ze syntetické vaty 15 cm x min. 3 m, měkká mezivrstva bránící otlakům pod sádrovým obvazem, tloušťka vrstvy min 1,5 mm (tolerance rozměrů +- 10 %)</t>
  </si>
  <si>
    <t>Polstrovací obvaz ze syntetické vaty 20 cm x min. 3 m, měkká mezivrstva bránící otlakům pod sádrovým obvazem, tloušťka vrstvy min 1,5 mm (tolerance rozměrů +- 10 %)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</si>
</sst>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" fontId="0" fillId="2" borderId="1" xfId="0" applyNumberFormat="1" applyFill="1" applyBorder="1"/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9" fillId="2" borderId="1" xfId="2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9" fillId="2" borderId="6" xfId="2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right" wrapText="1"/>
      <protection locked="0"/>
    </xf>
    <xf numFmtId="9" fontId="0" fillId="4" borderId="6" xfId="0" applyNumberFormat="1" applyFill="1" applyBorder="1" applyProtection="1">
      <protection locked="0"/>
    </xf>
    <xf numFmtId="4" fontId="0" fillId="2" borderId="6" xfId="0" applyNumberFormat="1" applyFill="1" applyBorder="1"/>
    <xf numFmtId="0" fontId="12" fillId="4" borderId="13" xfId="0" applyFont="1" applyFill="1" applyBorder="1" applyAlignment="1" applyProtection="1">
      <alignment vertical="center"/>
      <protection locked="0"/>
    </xf>
    <xf numFmtId="0" fontId="12" fillId="4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6" xfId="0" applyNumberFormat="1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8" fillId="5" borderId="28" xfId="0" applyNumberFormat="1" applyFont="1" applyFill="1" applyBorder="1" applyAlignment="1">
      <alignment horizontal="center" vertical="center"/>
    </xf>
    <xf numFmtId="3" fontId="8" fillId="5" borderId="29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 applyProtection="1">
      <alignment horizontal="center" vertical="center"/>
      <protection locked="0"/>
    </xf>
    <xf numFmtId="3" fontId="3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5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.75" thickBot="1"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5.5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25.5" customHeight="1" thickBot="1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1" customHeight="1" thickBot="1">
      <c r="A5" s="46" t="s">
        <v>17</v>
      </c>
      <c r="B5" s="47"/>
      <c r="C5" s="47"/>
      <c r="D5" s="48"/>
      <c r="E5" s="49"/>
      <c r="F5" s="50"/>
      <c r="G5" s="50"/>
      <c r="H5" s="50"/>
      <c r="I5" s="50"/>
      <c r="J5" s="50"/>
      <c r="K5" s="50"/>
      <c r="L5" s="51"/>
    </row>
    <row r="6" spans="1:12" ht="45.75" thickBot="1">
      <c r="A6" s="8" t="s">
        <v>16</v>
      </c>
      <c r="B6" s="9" t="s">
        <v>7</v>
      </c>
      <c r="C6" s="10" t="s">
        <v>0</v>
      </c>
      <c r="D6" s="10" t="s">
        <v>6</v>
      </c>
      <c r="E6" s="11" t="s">
        <v>8</v>
      </c>
      <c r="F6" s="12" t="s">
        <v>20</v>
      </c>
      <c r="G6" s="11" t="s">
        <v>2</v>
      </c>
      <c r="H6" s="11" t="s">
        <v>18</v>
      </c>
      <c r="I6" s="11" t="s">
        <v>3</v>
      </c>
      <c r="J6" s="11" t="s">
        <v>4</v>
      </c>
      <c r="K6" s="11" t="s">
        <v>5</v>
      </c>
      <c r="L6" s="13" t="s">
        <v>9</v>
      </c>
    </row>
    <row r="7" spans="1:12" ht="90">
      <c r="A7" s="5" t="s">
        <v>12</v>
      </c>
      <c r="B7" s="22" t="s">
        <v>26</v>
      </c>
      <c r="C7" s="20" t="s">
        <v>1</v>
      </c>
      <c r="D7" s="1">
        <v>180</v>
      </c>
      <c r="E7" s="18"/>
      <c r="F7" s="18"/>
      <c r="G7" s="19"/>
      <c r="H7" s="21"/>
      <c r="I7" s="7">
        <f aca="true" t="shared" si="0" ref="I7:I11">G7*(1+H7)</f>
        <v>0</v>
      </c>
      <c r="J7" s="7">
        <f aca="true" t="shared" si="1" ref="J7:J11">D7*G7</f>
        <v>0</v>
      </c>
      <c r="K7" s="7">
        <f aca="true" t="shared" si="2" ref="K7:K11">D7*I7</f>
        <v>0</v>
      </c>
      <c r="L7" s="31"/>
    </row>
    <row r="8" spans="1:12" ht="90">
      <c r="A8" s="5" t="s">
        <v>13</v>
      </c>
      <c r="B8" s="22" t="s">
        <v>27</v>
      </c>
      <c r="C8" s="20" t="s">
        <v>1</v>
      </c>
      <c r="D8" s="1">
        <v>792</v>
      </c>
      <c r="E8" s="18"/>
      <c r="F8" s="18"/>
      <c r="G8" s="19"/>
      <c r="H8" s="21"/>
      <c r="I8" s="7">
        <f t="shared" si="0"/>
        <v>0</v>
      </c>
      <c r="J8" s="7">
        <f t="shared" si="1"/>
        <v>0</v>
      </c>
      <c r="K8" s="7">
        <f t="shared" si="2"/>
        <v>0</v>
      </c>
      <c r="L8" s="31"/>
    </row>
    <row r="9" spans="1:12" ht="90">
      <c r="A9" s="5" t="s">
        <v>14</v>
      </c>
      <c r="B9" s="22" t="s">
        <v>28</v>
      </c>
      <c r="C9" s="20" t="s">
        <v>1</v>
      </c>
      <c r="D9" s="1">
        <v>1200</v>
      </c>
      <c r="E9" s="18"/>
      <c r="F9" s="18"/>
      <c r="G9" s="19"/>
      <c r="H9" s="21"/>
      <c r="I9" s="7">
        <f aca="true" t="shared" si="3" ref="I9">G9*(1+H9)</f>
        <v>0</v>
      </c>
      <c r="J9" s="7">
        <f aca="true" t="shared" si="4" ref="J9">D9*G9</f>
        <v>0</v>
      </c>
      <c r="K9" s="7">
        <f aca="true" t="shared" si="5" ref="K9">D9*I9</f>
        <v>0</v>
      </c>
      <c r="L9" s="31"/>
    </row>
    <row r="10" spans="1:12" ht="90">
      <c r="A10" s="5" t="s">
        <v>15</v>
      </c>
      <c r="B10" s="22" t="s">
        <v>29</v>
      </c>
      <c r="C10" s="20" t="s">
        <v>1</v>
      </c>
      <c r="D10" s="1">
        <v>360</v>
      </c>
      <c r="E10" s="18"/>
      <c r="F10" s="18"/>
      <c r="G10" s="19"/>
      <c r="H10" s="21"/>
      <c r="I10" s="7">
        <f>G10*(1+H10)</f>
        <v>0</v>
      </c>
      <c r="J10" s="7">
        <f>D10*G10</f>
        <v>0</v>
      </c>
      <c r="K10" s="7">
        <f>D10*I10</f>
        <v>0</v>
      </c>
      <c r="L10" s="31"/>
    </row>
    <row r="11" spans="1:12" ht="90.75" thickBot="1">
      <c r="A11" s="23" t="s">
        <v>21</v>
      </c>
      <c r="B11" s="24" t="s">
        <v>30</v>
      </c>
      <c r="C11" s="25" t="s">
        <v>1</v>
      </c>
      <c r="D11" s="26">
        <v>72</v>
      </c>
      <c r="E11" s="27"/>
      <c r="F11" s="27"/>
      <c r="G11" s="28"/>
      <c r="H11" s="29"/>
      <c r="I11" s="30">
        <f t="shared" si="0"/>
        <v>0</v>
      </c>
      <c r="J11" s="30">
        <f t="shared" si="1"/>
        <v>0</v>
      </c>
      <c r="K11" s="30">
        <f t="shared" si="2"/>
        <v>0</v>
      </c>
      <c r="L11" s="32"/>
    </row>
    <row r="12" spans="10:11" ht="15.75" thickBot="1">
      <c r="J12" s="17"/>
      <c r="K12" s="17"/>
    </row>
    <row r="13" spans="1:5" ht="32.25" customHeight="1">
      <c r="A13" s="37" t="s">
        <v>10</v>
      </c>
      <c r="B13" s="38"/>
      <c r="C13" s="38"/>
      <c r="D13" s="39"/>
      <c r="E13" s="14">
        <f>SUM(J7:J11)</f>
        <v>0</v>
      </c>
    </row>
    <row r="14" spans="1:5" ht="32.25" customHeight="1">
      <c r="A14" s="34" t="s">
        <v>19</v>
      </c>
      <c r="B14" s="35"/>
      <c r="C14" s="35"/>
      <c r="D14" s="36"/>
      <c r="E14" s="15">
        <f>E15-E13</f>
        <v>0</v>
      </c>
    </row>
    <row r="15" spans="1:5" ht="32.25" customHeight="1" thickBot="1">
      <c r="A15" s="2" t="s">
        <v>11</v>
      </c>
      <c r="B15" s="3"/>
      <c r="C15" s="4"/>
      <c r="D15" s="6"/>
      <c r="E15" s="16">
        <f>SUM(K7:K11)</f>
        <v>0</v>
      </c>
    </row>
  </sheetData>
  <sheetProtection algorithmName="SHA-512" hashValue="wKGkDpVIJicbiAHfTp+nXf5WpFBeFTzp1Ei+QWpbcZP/1Svm9db7q3PqSvRmRhR56wzqn0DuglKvh+bEmLJrgg==" saltValue="5qi/i4P+bBSK2hVVzn9Zug==" spinCount="100000" sheet="1" formatCells="0" formatColumns="0" formatRows="0" insertColumns="0" insertRows="0"/>
  <mergeCells count="8">
    <mergeCell ref="B1:L1"/>
    <mergeCell ref="B2:L2"/>
    <mergeCell ref="A14:D14"/>
    <mergeCell ref="A13:D13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2022-05-31T11:24:59Z</cp:lastPrinted>
  <dcterms:created xsi:type="dcterms:W3CDTF">2019-06-18T13:19:52Z</dcterms:created>
  <dcterms:modified xsi:type="dcterms:W3CDTF">2022-08-29T07:57:46Z</dcterms:modified>
  <cp:category/>
  <cp:version/>
  <cp:contentType/>
  <cp:contentStatus/>
</cp:coreProperties>
</file>