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VZ_a_IP\VZ archiv\E-ZAK_2022\VZ18-2022_Rouškování\02_ZD\"/>
    </mc:Choice>
  </mc:AlternateContent>
  <xr:revisionPtr revIDLastSave="0" documentId="13_ncr:1_{92B654B0-5222-450F-BBAB-F98BED929E50}" xr6:coauthVersionLast="47" xr6:coauthVersionMax="47" xr10:uidLastSave="{00000000-0000-0000-0000-000000000000}"/>
  <bookViews>
    <workbookView xWindow="1560" yWindow="1560" windowWidth="21645" windowHeight="11385" xr2:uid="{00000000-000D-0000-FFFF-FFFF00000000}"/>
  </bookViews>
  <sheets>
    <sheet name="Ochranné roušky a návleky" sheetId="1" r:id="rId1"/>
  </sheets>
  <definedNames>
    <definedName name="_xlnm.Print_Area" localSheetId="0">'Ochranné roušky a návleky'!$A$1:$K$26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I10" i="1"/>
  <c r="H11" i="1"/>
  <c r="H12" i="1"/>
  <c r="H13" i="1"/>
  <c r="H14" i="1"/>
  <c r="I14" i="1"/>
  <c r="H15" i="1"/>
  <c r="H16" i="1"/>
  <c r="H17" i="1"/>
  <c r="H18" i="1"/>
  <c r="I18" i="1"/>
  <c r="H19" i="1"/>
  <c r="H6" i="1"/>
  <c r="G7" i="1"/>
  <c r="I7" i="1" s="1"/>
  <c r="G8" i="1"/>
  <c r="I8" i="1" s="1"/>
  <c r="G9" i="1"/>
  <c r="I9" i="1" s="1"/>
  <c r="G10" i="1"/>
  <c r="G11" i="1"/>
  <c r="I11" i="1" s="1"/>
  <c r="G12" i="1"/>
  <c r="I12" i="1" s="1"/>
  <c r="G13" i="1"/>
  <c r="I13" i="1" s="1"/>
  <c r="G14" i="1"/>
  <c r="G15" i="1"/>
  <c r="I15" i="1" s="1"/>
  <c r="G16" i="1"/>
  <c r="I16" i="1" s="1"/>
  <c r="G17" i="1"/>
  <c r="I17" i="1" s="1"/>
  <c r="G18" i="1"/>
  <c r="G19" i="1"/>
  <c r="I19" i="1" s="1"/>
  <c r="G6" i="1"/>
  <c r="I6" i="1" s="1"/>
  <c r="G21" i="1" l="1"/>
  <c r="G23" i="1"/>
  <c r="G22" i="1" s="1"/>
</calcChain>
</file>

<file path=xl/sharedStrings.xml><?xml version="1.0" encoding="utf-8"?>
<sst xmlns="http://schemas.openxmlformats.org/spreadsheetml/2006/main" count="60" uniqueCount="47">
  <si>
    <t>ks</t>
  </si>
  <si>
    <t>Název položky</t>
  </si>
  <si>
    <t>Katalog. číslo</t>
  </si>
  <si>
    <t>MJ</t>
  </si>
  <si>
    <t>Sterilní, samolepící rouška, rozměr 150x200 cm, dvouvrstvá</t>
  </si>
  <si>
    <t>Sterilní, základní rouška, rozměr 100x120 cm, dvouvrstvá</t>
  </si>
  <si>
    <t>Záchytná samolepící kapsa, dvoukomorová, rozměr 30x40 cm</t>
  </si>
  <si>
    <t>Sterilní, samolepící rouška, rozměr 120x150 cm, dvouvrstvá, lepení 5x80 cm</t>
  </si>
  <si>
    <t>Povlak na přístroj, rozměr 105x105 cm</t>
  </si>
  <si>
    <t>Cena bez DPH za MJ</t>
  </si>
  <si>
    <t>Cena s DPH za MJ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</si>
  <si>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</si>
  <si>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</si>
  <si>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</si>
  <si>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</si>
  <si>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</si>
  <si>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</si>
  <si>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</si>
  <si>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</si>
  <si>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</si>
  <si>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</si>
  <si>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</si>
  <si>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</si>
  <si>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</si>
  <si>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</si>
  <si>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</si>
  <si>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SPECIFIKACE A CENY ZBOŽÍ</t>
  </si>
  <si>
    <t>Sterilní návlek na endokameru se zaváděcím kartonem a fixačními páskami, teleskopicky skládaný, sterilní, rozměr 14x250 cm</t>
  </si>
  <si>
    <t>Ortopedický návlek na končetinu 33-35x80 cm, s OP páskami, OP páska 10x50 cm</t>
  </si>
  <si>
    <t>Sterilní, krycí rouška, rozměr 75x90-100 cm, dvouvrstvá,  baleno jednotlivě ve sterilním obalu</t>
  </si>
  <si>
    <t>Rouška základní 2vrstvá, sterilní, 50x50 cm</t>
  </si>
  <si>
    <t>Rouška 2vrstvá, sterilní, samolepící 50x60-70 cm</t>
  </si>
  <si>
    <t>Rouška 2 vrstvá 50x70 cm s centrálním otvorem 6x8 cm, sterilní</t>
  </si>
  <si>
    <t>Příloha č. 4 ZD</t>
  </si>
  <si>
    <t>Předpoklá-daná spotřeba MJ /rok</t>
  </si>
  <si>
    <t>Výše DPH v %</t>
  </si>
  <si>
    <t>Cena bez DPH celkem spotřeba/rok</t>
  </si>
  <si>
    <t>Cena s DPH celkem spotřeba/rok</t>
  </si>
  <si>
    <t>Počet kusů v balení</t>
  </si>
  <si>
    <t>pro část VZ č. 3 - Ochranné roušky a návleky</t>
  </si>
  <si>
    <t>Rouška 2vrstvá, sterilní, samolepící 75x100 cm</t>
  </si>
  <si>
    <t>Rouška 2vrstvá, sterilní, samolepící 100x150 cm</t>
  </si>
  <si>
    <t>Celková cena bez DPH za předpokládanou spotřebu/rok</t>
  </si>
  <si>
    <t>Výše DPH v Kč</t>
  </si>
  <si>
    <t>Celková cena s DPH za předpokládanou spotřebu/rok</t>
  </si>
  <si>
    <t>Identifikace dodavatele (název společnosti, IČO):</t>
  </si>
  <si>
    <t>Návlek na C rameno (sada)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</si>
</sst>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65">
    <xf numFmtId="0" fontId="0" fillId="0" borderId="0" xfId="0"/>
    <xf numFmtId="0" fontId="0" fillId="2" borderId="0" xfId="0" applyFill="1"/>
    <xf numFmtId="3" fontId="0" fillId="0" borderId="0" xfId="0" applyNumberFormat="1"/>
    <xf numFmtId="0" fontId="0" fillId="0" borderId="18" xfId="0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0" borderId="13" xfId="1" applyFont="1" applyBorder="1" applyAlignment="1">
      <alignment horizontal="left" vertical="center" wrapText="1"/>
    </xf>
    <xf numFmtId="0" fontId="0" fillId="2" borderId="14" xfId="0" applyFill="1" applyBorder="1" applyAlignment="1">
      <alignment horizontal="left" wrapText="1"/>
    </xf>
    <xf numFmtId="0" fontId="8" fillId="2" borderId="3" xfId="0" applyFon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3" fontId="0" fillId="0" borderId="3" xfId="0" applyNumberForma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0" fillId="5" borderId="21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8" fillId="4" borderId="3" xfId="0" applyNumberFormat="1" applyFont="1" applyFill="1" applyBorder="1" applyAlignment="1" applyProtection="1">
      <alignment horizontal="center" vertical="center"/>
      <protection locked="0"/>
    </xf>
    <xf numFmtId="9" fontId="0" fillId="4" borderId="3" xfId="0" applyNumberFormat="1" applyFill="1" applyBorder="1" applyAlignment="1" applyProtection="1">
      <alignment horizontal="center" vertical="center"/>
      <protection locked="0"/>
    </xf>
    <xf numFmtId="4" fontId="0" fillId="4" borderId="3" xfId="0" applyNumberFormat="1" applyFill="1" applyBorder="1" applyAlignment="1" applyProtection="1">
      <alignment horizontal="center" vertical="center"/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0" xfId="0" applyNumberForma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>
      <alignment horizontal="center" vertical="center" wrapText="1"/>
    </xf>
    <xf numFmtId="49" fontId="0" fillId="4" borderId="43" xfId="0" applyNumberForma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4" fontId="9" fillId="5" borderId="33" xfId="0" applyNumberFormat="1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4" fontId="9" fillId="5" borderId="34" xfId="0" applyNumberFormat="1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4" fontId="9" fillId="5" borderId="35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9" fillId="3" borderId="29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Normální 2" xfId="2" xr:uid="{B3BF4588-386C-465E-B469-5DC2B2D055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topLeftCell="A10" workbookViewId="0">
      <selection activeCell="E4" sqref="E4:K4"/>
    </sheetView>
  </sheetViews>
  <sheetFormatPr defaultRowHeight="15" x14ac:dyDescent="0.25"/>
  <cols>
    <col min="1" max="1" width="4.28515625" customWidth="1"/>
    <col min="2" max="2" width="42.140625" customWidth="1"/>
    <col min="3" max="3" width="7.28515625" customWidth="1"/>
    <col min="4" max="4" width="11" style="2" customWidth="1"/>
    <col min="5" max="5" width="10.7109375" customWidth="1"/>
    <col min="6" max="6" width="6.85546875" style="1" customWidth="1"/>
    <col min="7" max="7" width="11.28515625" style="1" customWidth="1"/>
    <col min="8" max="8" width="14.140625" style="1" customWidth="1"/>
    <col min="9" max="11" width="13.85546875" style="1" customWidth="1"/>
  </cols>
  <sheetData>
    <row r="1" spans="1:13" ht="21" customHeight="1" x14ac:dyDescent="0.25">
      <c r="F1" s="50" t="s">
        <v>33</v>
      </c>
      <c r="G1" s="50"/>
      <c r="H1" s="50"/>
      <c r="I1" s="50"/>
      <c r="J1" s="50"/>
      <c r="K1" s="50"/>
    </row>
    <row r="2" spans="1:13" ht="39" customHeight="1" x14ac:dyDescent="0.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ht="40.5" customHeight="1" thickBot="1" x14ac:dyDescent="0.3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3" ht="32.25" customHeight="1" thickBot="1" x14ac:dyDescent="0.3">
      <c r="A4" s="59" t="s">
        <v>45</v>
      </c>
      <c r="B4" s="60"/>
      <c r="C4" s="60"/>
      <c r="D4" s="61"/>
      <c r="E4" s="62"/>
      <c r="F4" s="63"/>
      <c r="G4" s="63"/>
      <c r="H4" s="63"/>
      <c r="I4" s="63"/>
      <c r="J4" s="63"/>
      <c r="K4" s="64"/>
      <c r="L4" s="29"/>
      <c r="M4" s="29"/>
    </row>
    <row r="5" spans="1:13" ht="60.75" thickBot="1" x14ac:dyDescent="0.3">
      <c r="A5" s="4" t="s">
        <v>11</v>
      </c>
      <c r="B5" s="5" t="s">
        <v>1</v>
      </c>
      <c r="C5" s="5" t="s">
        <v>3</v>
      </c>
      <c r="D5" s="6" t="s">
        <v>34</v>
      </c>
      <c r="E5" s="7" t="s">
        <v>9</v>
      </c>
      <c r="F5" s="7" t="s">
        <v>35</v>
      </c>
      <c r="G5" s="7" t="s">
        <v>10</v>
      </c>
      <c r="H5" s="8" t="s">
        <v>36</v>
      </c>
      <c r="I5" s="8" t="s">
        <v>37</v>
      </c>
      <c r="J5" s="9" t="s">
        <v>38</v>
      </c>
      <c r="K5" s="39" t="s">
        <v>2</v>
      </c>
    </row>
    <row r="6" spans="1:13" ht="45" x14ac:dyDescent="0.25">
      <c r="A6" s="10" t="s">
        <v>12</v>
      </c>
      <c r="B6" s="11" t="s">
        <v>29</v>
      </c>
      <c r="C6" s="12" t="s">
        <v>0</v>
      </c>
      <c r="D6" s="13">
        <v>5110</v>
      </c>
      <c r="E6" s="30"/>
      <c r="F6" s="31"/>
      <c r="G6" s="27">
        <f>E6*(1+F6)</f>
        <v>0</v>
      </c>
      <c r="H6" s="27">
        <f>E6*D6</f>
        <v>0</v>
      </c>
      <c r="I6" s="27">
        <f>G6*D6</f>
        <v>0</v>
      </c>
      <c r="J6" s="35"/>
      <c r="K6" s="40"/>
    </row>
    <row r="7" spans="1:13" ht="30" x14ac:dyDescent="0.25">
      <c r="A7" s="14" t="s">
        <v>13</v>
      </c>
      <c r="B7" s="15" t="s">
        <v>4</v>
      </c>
      <c r="C7" s="12" t="s">
        <v>0</v>
      </c>
      <c r="D7" s="13">
        <v>400</v>
      </c>
      <c r="E7" s="30"/>
      <c r="F7" s="31"/>
      <c r="G7" s="27">
        <f t="shared" ref="G7:G19" si="0">E7*(1+F7)</f>
        <v>0</v>
      </c>
      <c r="H7" s="27">
        <f t="shared" ref="H7:H19" si="1">E7*D7</f>
        <v>0</v>
      </c>
      <c r="I7" s="27">
        <f t="shared" ref="I7:I19" si="2">G7*D7</f>
        <v>0</v>
      </c>
      <c r="J7" s="35"/>
      <c r="K7" s="40"/>
    </row>
    <row r="8" spans="1:13" ht="30" x14ac:dyDescent="0.25">
      <c r="A8" s="14" t="s">
        <v>14</v>
      </c>
      <c r="B8" s="15" t="s">
        <v>5</v>
      </c>
      <c r="C8" s="12" t="s">
        <v>0</v>
      </c>
      <c r="D8" s="13">
        <v>840</v>
      </c>
      <c r="E8" s="30"/>
      <c r="F8" s="31"/>
      <c r="G8" s="27">
        <f t="shared" si="0"/>
        <v>0</v>
      </c>
      <c r="H8" s="27">
        <f t="shared" si="1"/>
        <v>0</v>
      </c>
      <c r="I8" s="27">
        <f t="shared" si="2"/>
        <v>0</v>
      </c>
      <c r="J8" s="35"/>
      <c r="K8" s="40"/>
    </row>
    <row r="9" spans="1:13" ht="45" x14ac:dyDescent="0.25">
      <c r="A9" s="14" t="s">
        <v>15</v>
      </c>
      <c r="B9" s="15" t="s">
        <v>27</v>
      </c>
      <c r="C9" s="12" t="s">
        <v>0</v>
      </c>
      <c r="D9" s="13">
        <v>3</v>
      </c>
      <c r="E9" s="30"/>
      <c r="F9" s="31"/>
      <c r="G9" s="27">
        <f t="shared" si="0"/>
        <v>0</v>
      </c>
      <c r="H9" s="27">
        <f t="shared" si="1"/>
        <v>0</v>
      </c>
      <c r="I9" s="27">
        <f t="shared" si="2"/>
        <v>0</v>
      </c>
      <c r="J9" s="35"/>
      <c r="K9" s="36"/>
    </row>
    <row r="10" spans="1:13" ht="30" x14ac:dyDescent="0.25">
      <c r="A10" s="14" t="s">
        <v>16</v>
      </c>
      <c r="B10" s="15" t="s">
        <v>6</v>
      </c>
      <c r="C10" s="12" t="s">
        <v>0</v>
      </c>
      <c r="D10" s="13">
        <v>400</v>
      </c>
      <c r="E10" s="30"/>
      <c r="F10" s="31"/>
      <c r="G10" s="27">
        <f t="shared" si="0"/>
        <v>0</v>
      </c>
      <c r="H10" s="27">
        <f t="shared" si="1"/>
        <v>0</v>
      </c>
      <c r="I10" s="27">
        <f t="shared" si="2"/>
        <v>0</v>
      </c>
      <c r="J10" s="35"/>
      <c r="K10" s="36"/>
    </row>
    <row r="11" spans="1:13" ht="30" x14ac:dyDescent="0.25">
      <c r="A11" s="14" t="s">
        <v>17</v>
      </c>
      <c r="B11" s="15" t="s">
        <v>7</v>
      </c>
      <c r="C11" s="12" t="s">
        <v>0</v>
      </c>
      <c r="D11" s="13">
        <v>250</v>
      </c>
      <c r="E11" s="30"/>
      <c r="F11" s="31"/>
      <c r="G11" s="27">
        <f t="shared" si="0"/>
        <v>0</v>
      </c>
      <c r="H11" s="27">
        <f t="shared" si="1"/>
        <v>0</v>
      </c>
      <c r="I11" s="27">
        <f t="shared" si="2"/>
        <v>0</v>
      </c>
      <c r="J11" s="35"/>
      <c r="K11" s="36"/>
    </row>
    <row r="12" spans="1:13" x14ac:dyDescent="0.25">
      <c r="A12" s="14" t="s">
        <v>18</v>
      </c>
      <c r="B12" s="15" t="s">
        <v>8</v>
      </c>
      <c r="C12" s="12" t="s">
        <v>0</v>
      </c>
      <c r="D12" s="13">
        <v>150</v>
      </c>
      <c r="E12" s="30"/>
      <c r="F12" s="31"/>
      <c r="G12" s="27">
        <f t="shared" si="0"/>
        <v>0</v>
      </c>
      <c r="H12" s="27">
        <f t="shared" si="1"/>
        <v>0</v>
      </c>
      <c r="I12" s="27">
        <f t="shared" si="2"/>
        <v>0</v>
      </c>
      <c r="J12" s="35"/>
      <c r="K12" s="36"/>
    </row>
    <row r="13" spans="1:13" ht="30" x14ac:dyDescent="0.25">
      <c r="A13" s="14" t="s">
        <v>19</v>
      </c>
      <c r="B13" s="16" t="s">
        <v>28</v>
      </c>
      <c r="C13" s="17" t="s">
        <v>0</v>
      </c>
      <c r="D13" s="18">
        <v>200</v>
      </c>
      <c r="E13" s="30"/>
      <c r="F13" s="31"/>
      <c r="G13" s="27">
        <f t="shared" si="0"/>
        <v>0</v>
      </c>
      <c r="H13" s="27">
        <f t="shared" si="1"/>
        <v>0</v>
      </c>
      <c r="I13" s="27">
        <f t="shared" si="2"/>
        <v>0</v>
      </c>
      <c r="J13" s="35"/>
      <c r="K13" s="36"/>
    </row>
    <row r="14" spans="1:13" x14ac:dyDescent="0.25">
      <c r="A14" s="14" t="s">
        <v>20</v>
      </c>
      <c r="B14" s="19" t="s">
        <v>30</v>
      </c>
      <c r="C14" s="25" t="s">
        <v>0</v>
      </c>
      <c r="D14" s="20">
        <v>220</v>
      </c>
      <c r="E14" s="32"/>
      <c r="F14" s="31"/>
      <c r="G14" s="27">
        <f t="shared" si="0"/>
        <v>0</v>
      </c>
      <c r="H14" s="27">
        <f t="shared" si="1"/>
        <v>0</v>
      </c>
      <c r="I14" s="27">
        <f t="shared" si="2"/>
        <v>0</v>
      </c>
      <c r="J14" s="35"/>
      <c r="K14" s="36"/>
      <c r="L14" s="3"/>
    </row>
    <row r="15" spans="1:13" ht="30" x14ac:dyDescent="0.25">
      <c r="A15" s="14" t="s">
        <v>21</v>
      </c>
      <c r="B15" s="19" t="s">
        <v>31</v>
      </c>
      <c r="C15" s="25" t="s">
        <v>0</v>
      </c>
      <c r="D15" s="20">
        <v>640</v>
      </c>
      <c r="E15" s="32"/>
      <c r="F15" s="31"/>
      <c r="G15" s="27">
        <f t="shared" si="0"/>
        <v>0</v>
      </c>
      <c r="H15" s="27">
        <f t="shared" si="1"/>
        <v>0</v>
      </c>
      <c r="I15" s="27">
        <f t="shared" si="2"/>
        <v>0</v>
      </c>
      <c r="J15" s="35"/>
      <c r="K15" s="36"/>
      <c r="L15" s="3"/>
    </row>
    <row r="16" spans="1:13" x14ac:dyDescent="0.25">
      <c r="A16" s="14" t="s">
        <v>22</v>
      </c>
      <c r="B16" s="19" t="s">
        <v>40</v>
      </c>
      <c r="C16" s="25" t="s">
        <v>0</v>
      </c>
      <c r="D16" s="20">
        <v>320</v>
      </c>
      <c r="E16" s="32"/>
      <c r="F16" s="31"/>
      <c r="G16" s="27">
        <f t="shared" si="0"/>
        <v>0</v>
      </c>
      <c r="H16" s="27">
        <f t="shared" si="1"/>
        <v>0</v>
      </c>
      <c r="I16" s="27">
        <f t="shared" si="2"/>
        <v>0</v>
      </c>
      <c r="J16" s="35"/>
      <c r="K16" s="36"/>
      <c r="L16" s="3"/>
    </row>
    <row r="17" spans="1:12" x14ac:dyDescent="0.25">
      <c r="A17" s="14" t="s">
        <v>23</v>
      </c>
      <c r="B17" s="21" t="s">
        <v>41</v>
      </c>
      <c r="C17" s="25" t="s">
        <v>0</v>
      </c>
      <c r="D17" s="20">
        <v>180</v>
      </c>
      <c r="E17" s="32"/>
      <c r="F17" s="31"/>
      <c r="G17" s="27">
        <f t="shared" si="0"/>
        <v>0</v>
      </c>
      <c r="H17" s="27">
        <f t="shared" si="1"/>
        <v>0</v>
      </c>
      <c r="I17" s="27">
        <f t="shared" si="2"/>
        <v>0</v>
      </c>
      <c r="J17" s="35"/>
      <c r="K17" s="36"/>
      <c r="L17" s="3"/>
    </row>
    <row r="18" spans="1:12" ht="30" x14ac:dyDescent="0.25">
      <c r="A18" s="14" t="s">
        <v>24</v>
      </c>
      <c r="B18" s="19" t="s">
        <v>32</v>
      </c>
      <c r="C18" s="25" t="s">
        <v>0</v>
      </c>
      <c r="D18" s="20">
        <v>720</v>
      </c>
      <c r="E18" s="32"/>
      <c r="F18" s="31"/>
      <c r="G18" s="27">
        <f t="shared" si="0"/>
        <v>0</v>
      </c>
      <c r="H18" s="27">
        <f t="shared" si="1"/>
        <v>0</v>
      </c>
      <c r="I18" s="27">
        <f t="shared" si="2"/>
        <v>0</v>
      </c>
      <c r="J18" s="35"/>
      <c r="K18" s="36"/>
      <c r="L18" s="3"/>
    </row>
    <row r="19" spans="1:12" ht="15.75" thickBot="1" x14ac:dyDescent="0.3">
      <c r="A19" s="22" t="s">
        <v>25</v>
      </c>
      <c r="B19" s="23" t="s">
        <v>46</v>
      </c>
      <c r="C19" s="26" t="s">
        <v>0</v>
      </c>
      <c r="D19" s="24">
        <v>210</v>
      </c>
      <c r="E19" s="33"/>
      <c r="F19" s="34"/>
      <c r="G19" s="28">
        <f t="shared" si="0"/>
        <v>0</v>
      </c>
      <c r="H19" s="28">
        <f t="shared" si="1"/>
        <v>0</v>
      </c>
      <c r="I19" s="28">
        <f t="shared" si="2"/>
        <v>0</v>
      </c>
      <c r="J19" s="37"/>
      <c r="K19" s="38"/>
      <c r="L19" s="3"/>
    </row>
    <row r="20" spans="1:12" ht="24" customHeight="1" thickBot="1" x14ac:dyDescent="0.3"/>
    <row r="21" spans="1:12" ht="27.95" customHeight="1" x14ac:dyDescent="0.25">
      <c r="A21" s="53" t="s">
        <v>42</v>
      </c>
      <c r="B21" s="54"/>
      <c r="C21" s="54"/>
      <c r="D21" s="54"/>
      <c r="E21" s="54"/>
      <c r="F21" s="55"/>
      <c r="G21" s="44">
        <f>SUM(H6:H19)</f>
        <v>0</v>
      </c>
      <c r="H21" s="45"/>
    </row>
    <row r="22" spans="1:12" ht="27.95" customHeight="1" x14ac:dyDescent="0.25">
      <c r="A22" s="56" t="s">
        <v>43</v>
      </c>
      <c r="B22" s="57"/>
      <c r="C22" s="57"/>
      <c r="D22" s="57"/>
      <c r="E22" s="57"/>
      <c r="F22" s="58"/>
      <c r="G22" s="48">
        <f>G23-G21</f>
        <v>0</v>
      </c>
      <c r="H22" s="49"/>
    </row>
    <row r="23" spans="1:12" ht="27.95" customHeight="1" thickBot="1" x14ac:dyDescent="0.3">
      <c r="A23" s="41" t="s">
        <v>44</v>
      </c>
      <c r="B23" s="42"/>
      <c r="C23" s="42"/>
      <c r="D23" s="42"/>
      <c r="E23" s="42"/>
      <c r="F23" s="43"/>
      <c r="G23" s="46">
        <f>SUM(I6:I19)</f>
        <v>0</v>
      </c>
      <c r="H23" s="47"/>
    </row>
  </sheetData>
  <sheetProtection sheet="1" objects="1" scenarios="1" formatCells="0" formatColumns="0" formatRows="0"/>
  <mergeCells count="11">
    <mergeCell ref="A23:F23"/>
    <mergeCell ref="G21:H21"/>
    <mergeCell ref="G23:H23"/>
    <mergeCell ref="G22:H22"/>
    <mergeCell ref="F1:K1"/>
    <mergeCell ref="A3:K3"/>
    <mergeCell ref="A2:K2"/>
    <mergeCell ref="A21:F21"/>
    <mergeCell ref="A22:F22"/>
    <mergeCell ref="A4:D4"/>
    <mergeCell ref="E4:K4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Ochranné roušky a návleky</vt:lpstr>
      <vt:lpstr>'Ochranné roušky a návleky'!Oblast_tisku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duranovaJ</dc:creator>
  <cp:lastModifiedBy>Jana Ďuranová</cp:lastModifiedBy>
  <cp:lastPrinted>2022-11-09T10:36:38Z</cp:lastPrinted>
  <dcterms:created xsi:type="dcterms:W3CDTF">2019-07-31T09:02:39Z</dcterms:created>
  <dcterms:modified xsi:type="dcterms:W3CDTF">2022-11-09T11:50:36Z</dcterms:modified>
</cp:coreProperties>
</file>