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ebp" ContentType="image/webp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4_Nábytek IT\02_ZD\"/>
    </mc:Choice>
  </mc:AlternateContent>
  <xr:revisionPtr revIDLastSave="0" documentId="13_ncr:1_{496E25FE-CFB8-413E-81BF-47C130BF5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I16" i="1" l="1"/>
  <c r="J16" i="1" s="1"/>
  <c r="L16" i="1" s="1"/>
  <c r="K16" i="1"/>
  <c r="I17" i="1"/>
  <c r="J17" i="1" s="1"/>
  <c r="L17" i="1" s="1"/>
  <c r="K17" i="1"/>
  <c r="I18" i="1"/>
  <c r="J18" i="1" s="1"/>
  <c r="L18" i="1" s="1"/>
  <c r="K18" i="1"/>
  <c r="I12" i="1"/>
  <c r="J12" i="1" s="1"/>
  <c r="L12" i="1" s="1"/>
  <c r="K12" i="1"/>
  <c r="I13" i="1"/>
  <c r="J13" i="1" s="1"/>
  <c r="L13" i="1" s="1"/>
  <c r="K13" i="1"/>
  <c r="I14" i="1"/>
  <c r="J14" i="1" s="1"/>
  <c r="L14" i="1" s="1"/>
  <c r="K14" i="1"/>
  <c r="I11" i="1" l="1"/>
  <c r="J11" i="1" s="1"/>
  <c r="L11" i="1" s="1"/>
  <c r="K11" i="1"/>
  <c r="K10" i="1"/>
  <c r="I10" i="1"/>
  <c r="J10" i="1" s="1"/>
  <c r="L10" i="1" s="1"/>
  <c r="I15" i="1" l="1"/>
  <c r="J15" i="1" s="1"/>
  <c r="L15" i="1" s="1"/>
  <c r="K15" i="1"/>
  <c r="D22" i="1" l="1"/>
  <c r="D20" i="1"/>
  <c r="D21" i="1" l="1"/>
</calcChain>
</file>

<file path=xl/sharedStrings.xml><?xml version="1.0" encoding="utf-8"?>
<sst xmlns="http://schemas.openxmlformats.org/spreadsheetml/2006/main" count="61" uniqueCount="52">
  <si>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</si>
  <si>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</si>
  <si>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</si>
  <si>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</si>
  <si>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</si>
  <si>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</si>
  <si>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</si>
  <si>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</si>
  <si>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</si>
  <si>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</si>
  <si>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</si>
  <si>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</si>
  <si>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</si>
  <si>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</si>
  <si>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</si>
  <si>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</si>
  <si>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</si>
  <si>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</si>
  <si>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</si>
  <si>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</si>
  <si>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</si>
  <si>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</si>
  <si>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</si>
  <si>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</si>
  <si>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</si>
  <si>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</si>
  <si>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</si>
  <si>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</si>
  <si>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</si>
  <si>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</si>
  <si>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Počet stran: 2</t>
  </si>
  <si>
    <t>Podpěrka policová 5x16 mm zinek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</si>
  <si>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</si>
  <si>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</si>
  <si>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</si>
  <si>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</si>
  <si>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</si>
  <si>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</si>
  <si>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</si>
  <si>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</si>
  <si>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</si>
  <si>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r>
      <rPr>
        <b/>
        <sz val="11"/>
        <rFont val="Calibri"/>
        <family val="2"/>
        <charset val="238"/>
        <scheme val="minor"/>
      </rPr>
      <t xml:space="preserve">Kontejner přístavný, 4-zásuvkový
</t>
    </r>
    <r>
      <rPr>
        <sz val="11"/>
        <rFont val="Calibri"/>
        <family val="2"/>
        <charset val="238"/>
        <scheme val="minor"/>
      </rPr>
      <t>deska 18 mm, bez zámku, úchyty kovové
Vnější rozměry: 
(výška x šířka x hloubka) 75 x 43 x 60  cm
barevné provedení: dub bardolino</t>
    </r>
  </si>
  <si>
    <r>
      <rPr>
        <b/>
        <sz val="11"/>
        <rFont val="Calibri"/>
        <family val="2"/>
        <charset val="238"/>
        <scheme val="minor"/>
      </rPr>
      <t xml:space="preserve">Skříňka 1-dveřová, úzká, pravá
</t>
    </r>
    <r>
      <rPr>
        <sz val="11"/>
        <rFont val="Calibri"/>
        <family val="2"/>
        <charset val="238"/>
        <scheme val="minor"/>
      </rPr>
      <t>úchyt kovový
Vnější rozměry: 
(výška x šířka x hloubka) 75 x 36 x 40  cm
barevné provedení: dub bardolino</t>
    </r>
  </si>
  <si>
    <r>
      <rPr>
        <b/>
        <sz val="11"/>
        <rFont val="Calibri"/>
        <family val="2"/>
        <charset val="238"/>
        <scheme val="minor"/>
      </rPr>
      <t>Police závěsná</t>
    </r>
    <r>
      <rPr>
        <sz val="11"/>
        <rFont val="Calibri"/>
        <family val="2"/>
        <charset val="238"/>
        <scheme val="minor"/>
      </rPr>
      <t xml:space="preserve">
deska 18 mm
Vnější rozměry: 
(výška x šířka x hloubka) 24 x 150 x 24  cm
barevné provedení: dub bardolino
</t>
    </r>
  </si>
  <si>
    <r>
      <rPr>
        <b/>
        <sz val="11"/>
        <rFont val="Calibri"/>
        <family val="2"/>
        <charset val="238"/>
        <scheme val="minor"/>
      </rPr>
      <t>Police závěsná</t>
    </r>
    <r>
      <rPr>
        <sz val="11"/>
        <rFont val="Calibri"/>
        <family val="2"/>
        <charset val="238"/>
        <scheme val="minor"/>
      </rPr>
      <t xml:space="preserve">
deska 18 mm
Vnější rozměry: 
(výška x šířka x hloubka) 24 x 110 x 24  cm
barevné provedení: dub bardolino</t>
    </r>
  </si>
  <si>
    <r>
      <rPr>
        <b/>
        <sz val="11"/>
        <rFont val="Calibri"/>
        <family val="2"/>
        <charset val="238"/>
        <scheme val="minor"/>
      </rPr>
      <t>Police závěsná</t>
    </r>
    <r>
      <rPr>
        <sz val="11"/>
        <rFont val="Calibri"/>
        <family val="2"/>
        <charset val="238"/>
        <scheme val="minor"/>
      </rPr>
      <t xml:space="preserve">
deska 18 mm
Vnější rozměry: 
(výška x šířka x hloubka) 24 x 50 x 24  cm
barevné provedení: dub bardolino</t>
    </r>
  </si>
  <si>
    <r>
      <rPr>
        <b/>
        <sz val="11"/>
        <rFont val="Calibri"/>
        <family val="2"/>
        <charset val="238"/>
        <scheme val="minor"/>
      </rPr>
      <t>Stůl kancelářský</t>
    </r>
    <r>
      <rPr>
        <sz val="11"/>
        <rFont val="Calibri"/>
        <family val="2"/>
        <charset val="238"/>
        <scheme val="minor"/>
      </rPr>
      <t xml:space="preserve">
dřevěná podnož, deska 25 mm
Vnější rozměry: 
(výška x šířka x hloubka) 75 x 160 x 70 cm
barevné provedení: dub bardolino</t>
    </r>
  </si>
  <si>
    <t>DNS02-04 Nábytek do nových prostor IT Nemocnice Nymburk s.r.o.</t>
  </si>
  <si>
    <t>DNS02-VZ04/2023</t>
  </si>
  <si>
    <t>Dodavatel vyplní pouze žlutě podbarvené buňky, tzn.:
a) vyplní identifikaci dodavatele (název společnosti, IČO);
b) doplní  označení (obchodní název a výrobce) nabízeného zboží u jednotlivých položek (je-li relevantní) - sloupec D; 
c) vyplní jednotkové nabídkové ceny v Kč bez DPH za 1 měrnou jednotku (MJ) - sloupec H.
Výpočty ostatních hodnot (ve sloupcích I, J, K, L a celkové součty nabídkových cen) budou provedeny automaticky.</t>
  </si>
  <si>
    <r>
      <rPr>
        <b/>
        <sz val="11"/>
        <rFont val="Calibri"/>
        <family val="2"/>
        <charset val="238"/>
        <scheme val="minor"/>
      </rPr>
      <t xml:space="preserve">Police do skříně
</t>
    </r>
    <r>
      <rPr>
        <sz val="11"/>
        <rFont val="Calibri"/>
        <family val="2"/>
        <charset val="238"/>
        <scheme val="minor"/>
      </rPr>
      <t>deska 18 mm
Rozměry:
šířka: 56,5 cm
hloubka: 26 cm
barevné provedení: dub bardolino</t>
    </r>
  </si>
  <si>
    <r>
      <rPr>
        <b/>
        <sz val="11"/>
        <rFont val="Calibri"/>
        <family val="2"/>
        <charset val="238"/>
        <scheme val="minor"/>
      </rPr>
      <t xml:space="preserve">Police do skříně
</t>
    </r>
    <r>
      <rPr>
        <sz val="11"/>
        <rFont val="Calibri"/>
        <family val="2"/>
        <charset val="238"/>
        <scheme val="minor"/>
      </rPr>
      <t>deska 18 mm
Rozměry:
šířka: 76 cm
hloubka: 37 cm
barevné provedení: dub bardolino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</si>
</sst>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9">
    <xf numFmtId="0" fontId="0" fillId="0" borderId="0" xfId="0"/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27" fillId="0" borderId="20" xfId="1" applyFont="1" applyBorder="1" applyAlignment="1" applyProtection="1">
      <alignment horizontal="center" vertical="center"/>
      <protection hidden="1"/>
    </xf>
    <xf numFmtId="0" fontId="20" fillId="0" borderId="0" xfId="1" applyFont="1" applyProtection="1">
      <protection hidden="1"/>
    </xf>
    <xf numFmtId="0" fontId="21" fillId="0" borderId="12" xfId="1" applyFont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1" fillId="0" borderId="0" xfId="1" applyFont="1" applyAlignment="1" applyProtection="1">
      <alignment horizontal="center" vertical="center" wrapText="1"/>
      <protection locked="0"/>
    </xf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2" xfId="1" applyFont="1" applyBorder="1" applyAlignment="1" applyProtection="1">
      <alignment horizontal="justify" vertical="center" wrapText="1"/>
      <protection hidden="1"/>
    </xf>
    <xf numFmtId="0" fontId="29" fillId="0" borderId="43" xfId="1" applyFont="1" applyBorder="1" applyAlignment="1" applyProtection="1">
      <alignment horizontal="justify" vertical="center" wrapText="1"/>
      <protection hidden="1"/>
    </xf>
    <xf numFmtId="0" fontId="21" fillId="0" borderId="41" xfId="1" applyFont="1" applyBorder="1" applyAlignment="1" applyProtection="1">
      <alignment horizontal="center" vertical="center"/>
      <protection hidden="1"/>
    </xf>
    <xf numFmtId="0" fontId="27" fillId="0" borderId="44" xfId="1" applyFont="1" applyBorder="1" applyAlignment="1" applyProtection="1">
      <alignment horizontal="left" vertical="center" wrapText="1"/>
      <protection locked="0"/>
    </xf>
    <xf numFmtId="0" fontId="31" fillId="0" borderId="0" xfId="1" applyFont="1" applyAlignment="1" applyProtection="1">
      <alignment horizontal="center" vertical="center" wrapText="1"/>
      <protection hidden="1"/>
    </xf>
    <xf numFmtId="3" fontId="36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9" fillId="0" borderId="12" xfId="1" applyFont="1" applyBorder="1" applyAlignment="1" applyProtection="1">
      <alignment horizontal="center" vertical="center" wrapText="1"/>
      <protection hidden="1"/>
    </xf>
    <xf numFmtId="0" fontId="21" fillId="27" borderId="45" xfId="1" applyFont="1" applyFill="1" applyBorder="1" applyAlignment="1" applyProtection="1">
      <alignment horizontal="center" vertical="center"/>
      <protection hidden="1"/>
    </xf>
    <xf numFmtId="0" fontId="29" fillId="0" borderId="46" xfId="1" applyFont="1" applyBorder="1" applyAlignment="1" applyProtection="1">
      <alignment horizontal="center" vertical="center" wrapText="1"/>
      <protection hidden="1"/>
    </xf>
    <xf numFmtId="0" fontId="27" fillId="28" borderId="46" xfId="1" applyFont="1" applyFill="1" applyBorder="1" applyAlignment="1" applyProtection="1">
      <alignment horizontal="left" vertical="center" wrapText="1"/>
      <protection locked="0"/>
    </xf>
    <xf numFmtId="0" fontId="31" fillId="27" borderId="46" xfId="1" applyFont="1" applyFill="1" applyBorder="1" applyAlignment="1" applyProtection="1">
      <alignment horizontal="center" vertical="center" wrapText="1"/>
      <protection hidden="1"/>
    </xf>
    <xf numFmtId="3" fontId="36" fillId="27" borderId="4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46" xfId="1" applyFont="1" applyBorder="1" applyAlignment="1" applyProtection="1">
      <alignment horizontal="center" vertical="center" wrapText="1"/>
      <protection locked="0"/>
    </xf>
    <xf numFmtId="4" fontId="21" fillId="28" borderId="46" xfId="1" applyNumberFormat="1" applyFont="1" applyFill="1" applyBorder="1" applyAlignment="1" applyProtection="1">
      <alignment vertical="center" wrapText="1"/>
      <protection locked="0"/>
    </xf>
    <xf numFmtId="4" fontId="21" fillId="27" borderId="46" xfId="1" applyNumberFormat="1" applyFont="1" applyFill="1" applyBorder="1" applyAlignment="1" applyProtection="1">
      <alignment vertical="center" wrapText="1"/>
      <protection hidden="1"/>
    </xf>
    <xf numFmtId="4" fontId="21" fillId="27" borderId="15" xfId="1" applyNumberFormat="1" applyFont="1" applyFill="1" applyBorder="1" applyAlignment="1" applyProtection="1">
      <alignment vertical="center" wrapText="1"/>
      <protection hidden="1"/>
    </xf>
    <xf numFmtId="0" fontId="27" fillId="0" borderId="19" xfId="1" applyFont="1" applyBorder="1" applyAlignment="1" applyProtection="1">
      <alignment horizontal="center" vertical="center"/>
      <protection hidden="1"/>
    </xf>
    <xf numFmtId="0" fontId="27" fillId="0" borderId="18" xfId="1" applyFont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left" vertical="center" wrapText="1"/>
      <protection hidden="1"/>
    </xf>
    <xf numFmtId="0" fontId="29" fillId="0" borderId="32" xfId="1" applyFont="1" applyBorder="1" applyAlignment="1" applyProtection="1">
      <alignment horizontal="left" vertical="center" wrapText="1"/>
      <protection hidden="1"/>
    </xf>
    <xf numFmtId="0" fontId="29" fillId="0" borderId="32" xfId="1" applyFont="1" applyBorder="1" applyAlignment="1" applyProtection="1">
      <alignment horizontal="center" vertical="center" wrapText="1"/>
      <protection hidden="1"/>
    </xf>
    <xf numFmtId="0" fontId="27" fillId="28" borderId="32" xfId="1" applyFont="1" applyFill="1" applyBorder="1" applyAlignment="1" applyProtection="1">
      <alignment horizontal="left" vertical="center" wrapText="1"/>
      <protection locked="0"/>
    </xf>
    <xf numFmtId="3" fontId="36" fillId="27" borderId="32" xfId="1" applyNumberFormat="1" applyFont="1" applyFill="1" applyBorder="1" applyAlignment="1" applyProtection="1">
      <alignment horizontal="center" vertical="center" wrapText="1"/>
      <protection hidden="1"/>
    </xf>
    <xf numFmtId="0" fontId="31" fillId="0" borderId="46" xfId="1" applyFont="1" applyBorder="1" applyAlignment="1" applyProtection="1">
      <alignment horizontal="left" vertical="center" wrapText="1"/>
      <protection hidden="1"/>
    </xf>
    <xf numFmtId="0" fontId="40" fillId="0" borderId="0" xfId="0" applyFont="1" applyAlignment="1">
      <alignment horizontal="left"/>
    </xf>
    <xf numFmtId="0" fontId="40" fillId="0" borderId="35" xfId="0" applyFont="1" applyBorder="1" applyAlignment="1">
      <alignment horizontal="left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40" fillId="0" borderId="0" xfId="0" applyFont="1" applyAlignment="1">
      <alignment horizontal="left"/>
    </xf>
    <xf numFmtId="0" fontId="21" fillId="0" borderId="17" xfId="29" applyFont="1" applyBorder="1" applyAlignment="1" applyProtection="1">
      <alignment horizontal="left" vertical="center" wrapText="1"/>
    </xf>
    <xf numFmtId="0" fontId="21" fillId="0" borderId="19" xfId="29" applyFont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ill="1" applyBorder="1" applyAlignment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webp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428627</xdr:colOff>
      <xdr:row>11</xdr:row>
      <xdr:rowOff>32889</xdr:rowOff>
    </xdr:from>
    <xdr:to>
      <xdr:col>2</xdr:col>
      <xdr:colOff>1600201</xdr:colOff>
      <xdr:row>11</xdr:row>
      <xdr:rowOff>1462108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70E970B-15CF-0C4F-4FFC-8FB46138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7" y="5557389"/>
          <a:ext cx="1171574" cy="142921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12</xdr:row>
      <xdr:rowOff>95251</xdr:rowOff>
    </xdr:from>
    <xdr:to>
      <xdr:col>2</xdr:col>
      <xdr:colOff>1581150</xdr:colOff>
      <xdr:row>12</xdr:row>
      <xdr:rowOff>1924050</xdr:rowOff>
    </xdr:to>
    <xdr:pic>
      <xdr:nvPicPr>
        <xdr:cNvPr id="251" name="Obrázek 250">
          <a:extLst>
            <a:ext uri="{FF2B5EF4-FFF2-40B4-BE49-F238E27FC236}">
              <a16:creationId xmlns:a16="http://schemas.microsoft.com/office/drawing/2014/main" id="{A7EB06E8-8518-2492-D1BE-62BEB470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7134226"/>
          <a:ext cx="1171575" cy="1828799"/>
        </a:xfrm>
        <a:prstGeom prst="rect">
          <a:avLst/>
        </a:prstGeom>
      </xdr:spPr>
    </xdr:pic>
    <xdr:clientData/>
  </xdr:twoCellAnchor>
  <xdr:twoCellAnchor editAs="oneCell">
    <xdr:from>
      <xdr:col>2</xdr:col>
      <xdr:colOff>21897</xdr:colOff>
      <xdr:row>13</xdr:row>
      <xdr:rowOff>448880</xdr:rowOff>
    </xdr:from>
    <xdr:to>
      <xdr:col>2</xdr:col>
      <xdr:colOff>2211552</xdr:colOff>
      <xdr:row>13</xdr:row>
      <xdr:rowOff>821121</xdr:rowOff>
    </xdr:to>
    <xdr:pic>
      <xdr:nvPicPr>
        <xdr:cNvPr id="253" name="Obrázek 252">
          <a:extLst>
            <a:ext uri="{FF2B5EF4-FFF2-40B4-BE49-F238E27FC236}">
              <a16:creationId xmlns:a16="http://schemas.microsoft.com/office/drawing/2014/main" id="{310E52B9-2811-2A6B-C786-691E24B6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2845" y="9787759"/>
          <a:ext cx="2189655" cy="372241"/>
        </a:xfrm>
        <a:prstGeom prst="rect">
          <a:avLst/>
        </a:prstGeom>
      </xdr:spPr>
    </xdr:pic>
    <xdr:clientData/>
  </xdr:twoCellAnchor>
  <xdr:twoCellAnchor editAs="oneCell">
    <xdr:from>
      <xdr:col>2</xdr:col>
      <xdr:colOff>209988</xdr:colOff>
      <xdr:row>14</xdr:row>
      <xdr:rowOff>362825</xdr:rowOff>
    </xdr:from>
    <xdr:to>
      <xdr:col>2</xdr:col>
      <xdr:colOff>1795518</xdr:colOff>
      <xdr:row>14</xdr:row>
      <xdr:rowOff>733534</xdr:rowOff>
    </xdr:to>
    <xdr:pic>
      <xdr:nvPicPr>
        <xdr:cNvPr id="255" name="Obrázek 254">
          <a:extLst>
            <a:ext uri="{FF2B5EF4-FFF2-40B4-BE49-F238E27FC236}">
              <a16:creationId xmlns:a16="http://schemas.microsoft.com/office/drawing/2014/main" id="{1CD2F605-E480-3D75-B769-7F43B613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30936" y="10949808"/>
          <a:ext cx="1585530" cy="370709"/>
        </a:xfrm>
        <a:prstGeom prst="rect">
          <a:avLst/>
        </a:prstGeom>
      </xdr:spPr>
    </xdr:pic>
    <xdr:clientData/>
  </xdr:twoCellAnchor>
  <xdr:oneCellAnchor>
    <xdr:from>
      <xdr:col>2</xdr:col>
      <xdr:colOff>363265</xdr:colOff>
      <xdr:row>15</xdr:row>
      <xdr:rowOff>234731</xdr:rowOff>
    </xdr:from>
    <xdr:ext cx="1070961" cy="487855"/>
    <xdr:pic>
      <xdr:nvPicPr>
        <xdr:cNvPr id="45" name="Obrázek 44">
          <a:extLst>
            <a:ext uri="{FF2B5EF4-FFF2-40B4-BE49-F238E27FC236}">
              <a16:creationId xmlns:a16="http://schemas.microsoft.com/office/drawing/2014/main" id="{E58754AB-07C5-4F19-B29E-258457FB2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4213" y="11883697"/>
          <a:ext cx="1070961" cy="487855"/>
        </a:xfrm>
        <a:prstGeom prst="rect">
          <a:avLst/>
        </a:prstGeom>
      </xdr:spPr>
    </xdr:pic>
    <xdr:clientData/>
  </xdr:oneCellAnchor>
  <xdr:twoCellAnchor editAs="oneCell">
    <xdr:from>
      <xdr:col>2</xdr:col>
      <xdr:colOff>83864</xdr:colOff>
      <xdr:row>16</xdr:row>
      <xdr:rowOff>98096</xdr:rowOff>
    </xdr:from>
    <xdr:to>
      <xdr:col>2</xdr:col>
      <xdr:colOff>2080173</xdr:colOff>
      <xdr:row>16</xdr:row>
      <xdr:rowOff>1105776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85EF650C-CD71-7CB4-A6A0-EC053BCB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812" y="12809044"/>
          <a:ext cx="1996309" cy="1007680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17</xdr:row>
      <xdr:rowOff>85725</xdr:rowOff>
    </xdr:from>
    <xdr:to>
      <xdr:col>2</xdr:col>
      <xdr:colOff>1714500</xdr:colOff>
      <xdr:row>17</xdr:row>
      <xdr:rowOff>981075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BF205904-01B9-777D-76CF-443C7EDA9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13544550"/>
          <a:ext cx="1381125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showGridLines="0" tabSelected="1" zoomScale="87" zoomScaleNormal="87" workbookViewId="0">
      <selection activeCell="D6" sqref="D6:L6"/>
    </sheetView>
  </sheetViews>
  <sheetFormatPr defaultRowHeight="15.75" x14ac:dyDescent="0.25"/>
  <cols>
    <col min="1" max="1" width="7.140625" style="5" customWidth="1"/>
    <col min="2" max="2" width="50" style="5" customWidth="1"/>
    <col min="3" max="3" width="33.42578125" style="5" customWidth="1"/>
    <col min="4" max="4" width="24.42578125" style="5" customWidth="1"/>
    <col min="5" max="5" width="8.42578125" style="5" customWidth="1"/>
    <col min="6" max="6" width="11.140625" style="5" customWidth="1"/>
    <col min="7" max="7" width="6.28515625" style="5" customWidth="1"/>
    <col min="8" max="8" width="16.140625" style="5" customWidth="1"/>
    <col min="9" max="9" width="10.28515625" style="5" customWidth="1"/>
    <col min="10" max="10" width="11.28515625" style="5" customWidth="1"/>
    <col min="11" max="11" width="14.28515625" style="5" customWidth="1"/>
    <col min="12" max="12" width="16.5703125" style="5" customWidth="1"/>
  </cols>
  <sheetData>
    <row r="1" spans="1:12" x14ac:dyDescent="0.25">
      <c r="J1" s="67" t="s">
        <v>27</v>
      </c>
      <c r="K1" s="67"/>
      <c r="L1" s="67"/>
    </row>
    <row r="2" spans="1:12" x14ac:dyDescent="0.25">
      <c r="J2" s="53" t="s">
        <v>48</v>
      </c>
      <c r="K2" s="7"/>
      <c r="L2" s="7"/>
    </row>
    <row r="3" spans="1:12" ht="19.5" customHeight="1" thickBot="1" x14ac:dyDescent="0.3">
      <c r="I3" s="6"/>
      <c r="J3" s="54" t="s">
        <v>30</v>
      </c>
      <c r="K3" s="6"/>
      <c r="L3" s="6"/>
    </row>
    <row r="4" spans="1:12" ht="39.75" customHeight="1" thickBot="1" x14ac:dyDescent="0.3">
      <c r="A4" s="73" t="s">
        <v>47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5"/>
    </row>
    <row r="5" spans="1:12" ht="82.5" customHeight="1" thickBot="1" x14ac:dyDescent="0.3">
      <c r="A5" s="64" t="s">
        <v>49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1:12" ht="25.5" customHeight="1" thickBot="1" x14ac:dyDescent="0.3">
      <c r="A6" s="68" t="s">
        <v>23</v>
      </c>
      <c r="B6" s="69"/>
      <c r="C6" s="69"/>
      <c r="D6" s="70"/>
      <c r="E6" s="71"/>
      <c r="F6" s="71"/>
      <c r="G6" s="71"/>
      <c r="H6" s="71"/>
      <c r="I6" s="71"/>
      <c r="J6" s="71"/>
      <c r="K6" s="71"/>
      <c r="L6" s="72"/>
    </row>
    <row r="7" spans="1:12" thickBot="1" x14ac:dyDescent="0.3">
      <c r="A7" s="20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45" t="s">
        <v>10</v>
      </c>
      <c r="L7" s="46" t="s">
        <v>11</v>
      </c>
    </row>
    <row r="8" spans="1:12" ht="15" customHeight="1" x14ac:dyDescent="0.25">
      <c r="A8" s="80" t="s">
        <v>12</v>
      </c>
      <c r="B8" s="85" t="s">
        <v>13</v>
      </c>
      <c r="C8" s="76" t="s">
        <v>25</v>
      </c>
      <c r="D8" s="87" t="s">
        <v>28</v>
      </c>
      <c r="E8" s="76" t="s">
        <v>14</v>
      </c>
      <c r="F8" s="78" t="s">
        <v>15</v>
      </c>
      <c r="G8" s="82" t="s">
        <v>16</v>
      </c>
      <c r="H8" s="83"/>
      <c r="I8" s="83"/>
      <c r="J8" s="83"/>
      <c r="K8" s="83"/>
      <c r="L8" s="84"/>
    </row>
    <row r="9" spans="1:12" ht="78.75" customHeight="1" x14ac:dyDescent="0.25">
      <c r="A9" s="81"/>
      <c r="B9" s="86"/>
      <c r="C9" s="77"/>
      <c r="D9" s="88"/>
      <c r="E9" s="77"/>
      <c r="F9" s="79"/>
      <c r="G9" s="9" t="s">
        <v>26</v>
      </c>
      <c r="H9" s="34" t="s">
        <v>29</v>
      </c>
      <c r="I9" s="34" t="s">
        <v>17</v>
      </c>
      <c r="J9" s="34" t="s">
        <v>18</v>
      </c>
      <c r="K9" s="17" t="s">
        <v>19</v>
      </c>
      <c r="L9" s="18" t="s">
        <v>20</v>
      </c>
    </row>
    <row r="10" spans="1:12" ht="90" customHeight="1" x14ac:dyDescent="0.25">
      <c r="A10" s="10" t="s">
        <v>32</v>
      </c>
      <c r="B10" s="21" t="s">
        <v>50</v>
      </c>
      <c r="C10" s="35"/>
      <c r="D10" s="15"/>
      <c r="E10" s="8" t="s">
        <v>24</v>
      </c>
      <c r="F10" s="19">
        <v>4</v>
      </c>
      <c r="G10" s="14">
        <v>21</v>
      </c>
      <c r="H10" s="16"/>
      <c r="I10" s="1">
        <f t="shared" ref="I10" si="0">G10/100*H10</f>
        <v>0</v>
      </c>
      <c r="J10" s="1">
        <f t="shared" ref="J10" si="1">H10+I10</f>
        <v>0</v>
      </c>
      <c r="K10" s="1">
        <f t="shared" ref="K10" si="2">H10*F10</f>
        <v>0</v>
      </c>
      <c r="L10" s="11">
        <f t="shared" ref="L10" si="3">J10*F10</f>
        <v>0</v>
      </c>
    </row>
    <row r="11" spans="1:12" ht="90.75" customHeight="1" x14ac:dyDescent="0.25">
      <c r="A11" s="10" t="s">
        <v>33</v>
      </c>
      <c r="B11" s="21" t="s">
        <v>51</v>
      </c>
      <c r="C11" s="35"/>
      <c r="D11" s="15"/>
      <c r="E11" s="8" t="s">
        <v>24</v>
      </c>
      <c r="F11" s="19">
        <v>8</v>
      </c>
      <c r="G11" s="14">
        <v>21</v>
      </c>
      <c r="H11" s="16"/>
      <c r="I11" s="1">
        <f t="shared" ref="I11" si="4">G11/100*H11</f>
        <v>0</v>
      </c>
      <c r="J11" s="1">
        <f t="shared" ref="J11" si="5">H11+I11</f>
        <v>0</v>
      </c>
      <c r="K11" s="1">
        <f t="shared" ref="K11" si="6">H11*F11</f>
        <v>0</v>
      </c>
      <c r="L11" s="11">
        <f t="shared" ref="L11" si="7">J11*F11</f>
        <v>0</v>
      </c>
    </row>
    <row r="12" spans="1:12" ht="119.25" customHeight="1" x14ac:dyDescent="0.25">
      <c r="A12" s="10" t="s">
        <v>34</v>
      </c>
      <c r="B12" s="21" t="s">
        <v>41</v>
      </c>
      <c r="C12" s="35"/>
      <c r="D12" s="15"/>
      <c r="E12" s="8" t="s">
        <v>24</v>
      </c>
      <c r="F12" s="19">
        <v>2</v>
      </c>
      <c r="G12" s="14">
        <v>21</v>
      </c>
      <c r="H12" s="16"/>
      <c r="I12" s="1">
        <f t="shared" ref="I12:I14" si="8">G12/100*H12</f>
        <v>0</v>
      </c>
      <c r="J12" s="1">
        <f t="shared" ref="J12:J14" si="9">H12+I12</f>
        <v>0</v>
      </c>
      <c r="K12" s="1">
        <f t="shared" ref="K12:K14" si="10">H12*F12</f>
        <v>0</v>
      </c>
      <c r="L12" s="11">
        <f t="shared" ref="L12:L14" si="11">J12*F12</f>
        <v>0</v>
      </c>
    </row>
    <row r="13" spans="1:12" ht="155.25" customHeight="1" x14ac:dyDescent="0.25">
      <c r="A13" s="10" t="s">
        <v>35</v>
      </c>
      <c r="B13" s="21" t="s">
        <v>42</v>
      </c>
      <c r="C13" s="35"/>
      <c r="D13" s="15"/>
      <c r="E13" s="8" t="s">
        <v>24</v>
      </c>
      <c r="F13" s="19">
        <v>1</v>
      </c>
      <c r="G13" s="14">
        <v>21</v>
      </c>
      <c r="H13" s="16"/>
      <c r="I13" s="1">
        <f t="shared" si="8"/>
        <v>0</v>
      </c>
      <c r="J13" s="1">
        <f t="shared" si="9"/>
        <v>0</v>
      </c>
      <c r="K13" s="1">
        <f t="shared" si="10"/>
        <v>0</v>
      </c>
      <c r="L13" s="11">
        <f t="shared" si="11"/>
        <v>0</v>
      </c>
    </row>
    <row r="14" spans="1:12" ht="98.25" customHeight="1" x14ac:dyDescent="0.25">
      <c r="A14" s="10" t="s">
        <v>36</v>
      </c>
      <c r="B14" s="21" t="s">
        <v>43</v>
      </c>
      <c r="C14" s="35"/>
      <c r="D14" s="15"/>
      <c r="E14" s="8" t="s">
        <v>24</v>
      </c>
      <c r="F14" s="19">
        <v>2</v>
      </c>
      <c r="G14" s="14">
        <v>21</v>
      </c>
      <c r="H14" s="16"/>
      <c r="I14" s="1">
        <f t="shared" si="8"/>
        <v>0</v>
      </c>
      <c r="J14" s="1">
        <f t="shared" si="9"/>
        <v>0</v>
      </c>
      <c r="K14" s="1">
        <f t="shared" si="10"/>
        <v>0</v>
      </c>
      <c r="L14" s="11">
        <f t="shared" si="11"/>
        <v>0</v>
      </c>
    </row>
    <row r="15" spans="1:12" ht="84" customHeight="1" x14ac:dyDescent="0.25">
      <c r="A15" s="10" t="s">
        <v>37</v>
      </c>
      <c r="B15" s="47" t="s">
        <v>44</v>
      </c>
      <c r="C15" s="35"/>
      <c r="D15" s="15"/>
      <c r="E15" s="8" t="s">
        <v>24</v>
      </c>
      <c r="F15" s="19">
        <v>3</v>
      </c>
      <c r="G15" s="14">
        <v>21</v>
      </c>
      <c r="H15" s="16"/>
      <c r="I15" s="1">
        <f t="shared" ref="I15" si="12">G15/100*H15</f>
        <v>0</v>
      </c>
      <c r="J15" s="1">
        <f t="shared" ref="J15" si="13">H15+I15</f>
        <v>0</v>
      </c>
      <c r="K15" s="1">
        <f t="shared" ref="K15" si="14">H15*F15</f>
        <v>0</v>
      </c>
      <c r="L15" s="11">
        <f t="shared" ref="L15" si="15">J15*F15</f>
        <v>0</v>
      </c>
    </row>
    <row r="16" spans="1:12" ht="84" customHeight="1" x14ac:dyDescent="0.25">
      <c r="A16" s="10" t="s">
        <v>38</v>
      </c>
      <c r="B16" s="47" t="s">
        <v>45</v>
      </c>
      <c r="C16" s="35"/>
      <c r="D16" s="50"/>
      <c r="E16" s="8" t="s">
        <v>24</v>
      </c>
      <c r="F16" s="51">
        <v>5</v>
      </c>
      <c r="G16" s="14">
        <v>21</v>
      </c>
      <c r="H16" s="16"/>
      <c r="I16" s="1">
        <f t="shared" ref="I16:I18" si="16">G16/100*H16</f>
        <v>0</v>
      </c>
      <c r="J16" s="1">
        <f t="shared" ref="J16:J18" si="17">H16+I16</f>
        <v>0</v>
      </c>
      <c r="K16" s="1">
        <f t="shared" ref="K16:K18" si="18">H16*F16</f>
        <v>0</v>
      </c>
      <c r="L16" s="11">
        <f t="shared" ref="L16:L18" si="19">J16*F16</f>
        <v>0</v>
      </c>
    </row>
    <row r="17" spans="1:12" ht="94.5" customHeight="1" x14ac:dyDescent="0.25">
      <c r="A17" s="10" t="s">
        <v>39</v>
      </c>
      <c r="B17" s="48" t="s">
        <v>46</v>
      </c>
      <c r="C17" s="49"/>
      <c r="D17" s="50"/>
      <c r="E17" s="8" t="s">
        <v>24</v>
      </c>
      <c r="F17" s="51">
        <v>4</v>
      </c>
      <c r="G17" s="14">
        <v>21</v>
      </c>
      <c r="H17" s="16"/>
      <c r="I17" s="1">
        <f t="shared" si="16"/>
        <v>0</v>
      </c>
      <c r="J17" s="1">
        <f t="shared" si="17"/>
        <v>0</v>
      </c>
      <c r="K17" s="1">
        <f t="shared" si="18"/>
        <v>0</v>
      </c>
      <c r="L17" s="11">
        <f t="shared" si="19"/>
        <v>0</v>
      </c>
    </row>
    <row r="18" spans="1:12" ht="84" customHeight="1" thickBot="1" x14ac:dyDescent="0.3">
      <c r="A18" s="36" t="s">
        <v>40</v>
      </c>
      <c r="B18" s="52" t="s">
        <v>31</v>
      </c>
      <c r="C18" s="37"/>
      <c r="D18" s="38"/>
      <c r="E18" s="39" t="s">
        <v>24</v>
      </c>
      <c r="F18" s="40">
        <v>50</v>
      </c>
      <c r="G18" s="41">
        <v>21</v>
      </c>
      <c r="H18" s="42"/>
      <c r="I18" s="43">
        <f t="shared" si="16"/>
        <v>0</v>
      </c>
      <c r="J18" s="43">
        <f t="shared" si="17"/>
        <v>0</v>
      </c>
      <c r="K18" s="43">
        <f t="shared" si="18"/>
        <v>0</v>
      </c>
      <c r="L18" s="44">
        <f t="shared" si="19"/>
        <v>0</v>
      </c>
    </row>
    <row r="19" spans="1:12" ht="15" customHeight="1" thickBot="1" x14ac:dyDescent="0.3">
      <c r="A19" s="28"/>
      <c r="B19" s="26"/>
      <c r="C19" s="27"/>
      <c r="D19" s="29"/>
      <c r="E19" s="30"/>
      <c r="F19" s="31"/>
      <c r="G19" s="22"/>
      <c r="H19" s="32"/>
      <c r="I19" s="33"/>
      <c r="J19" s="33"/>
      <c r="K19" s="33"/>
      <c r="L19" s="33"/>
    </row>
    <row r="20" spans="1:12" ht="30.75" customHeight="1" x14ac:dyDescent="0.3">
      <c r="A20" s="55" t="s">
        <v>21</v>
      </c>
      <c r="B20" s="56"/>
      <c r="C20" s="57"/>
      <c r="D20" s="23">
        <f>SUM(K10:K18)</f>
        <v>0</v>
      </c>
      <c r="E20" s="2"/>
      <c r="F20" s="2"/>
      <c r="G20" s="2"/>
      <c r="H20" s="2"/>
      <c r="I20" s="2"/>
      <c r="J20" s="2"/>
      <c r="K20" s="2"/>
      <c r="L20" s="2"/>
    </row>
    <row r="21" spans="1:12" ht="27.75" customHeight="1" x14ac:dyDescent="0.3">
      <c r="A21" s="58" t="s">
        <v>17</v>
      </c>
      <c r="B21" s="59"/>
      <c r="C21" s="60"/>
      <c r="D21" s="24">
        <f>D22-D20</f>
        <v>0</v>
      </c>
      <c r="E21" s="2"/>
      <c r="F21" s="2"/>
      <c r="G21" s="3"/>
      <c r="H21" s="3"/>
      <c r="I21" s="2"/>
      <c r="J21" s="2"/>
      <c r="K21" s="2"/>
      <c r="L21" s="2"/>
    </row>
    <row r="22" spans="1:12" ht="29.25" customHeight="1" thickBot="1" x14ac:dyDescent="0.35">
      <c r="A22" s="61" t="s">
        <v>22</v>
      </c>
      <c r="B22" s="62"/>
      <c r="C22" s="63"/>
      <c r="D22" s="25">
        <f>SUM(L10:L18)</f>
        <v>0</v>
      </c>
      <c r="E22" s="2"/>
      <c r="F22" s="2"/>
      <c r="G22" s="2"/>
      <c r="H22" s="2"/>
      <c r="I22" s="2"/>
      <c r="J22" s="2"/>
      <c r="K22" s="2"/>
      <c r="L22" s="2"/>
    </row>
    <row r="23" spans="1:12" ht="12.75" customHeight="1" x14ac:dyDescent="0.25">
      <c r="A23" s="4"/>
      <c r="B23" s="13"/>
      <c r="C23" s="13"/>
      <c r="D23" s="4"/>
      <c r="E23" s="4"/>
      <c r="F23" s="4"/>
      <c r="G23" s="4"/>
      <c r="H23" s="4"/>
      <c r="I23" s="4"/>
      <c r="J23" s="4"/>
      <c r="K23" s="4"/>
      <c r="L23" s="4"/>
    </row>
  </sheetData>
  <sheetProtection algorithmName="SHA-512" hashValue="OKTdVrtZpd5gdnSAkoI2iQFBR6tGXIwQybeuW3PQnTzplY44wabIzmiN29kuRk66xnPp37hfzvCA1zmSjI/wWg==" saltValue="cDy1edh6/y7TtpQuDFlF7Q==" spinCount="100000" sheet="1" formatCells="0" formatColumns="0" formatRows="0"/>
  <mergeCells count="15">
    <mergeCell ref="A20:C20"/>
    <mergeCell ref="A21:C21"/>
    <mergeCell ref="A22:C22"/>
    <mergeCell ref="A5:L5"/>
    <mergeCell ref="J1:L1"/>
    <mergeCell ref="A6:C6"/>
    <mergeCell ref="D6:L6"/>
    <mergeCell ref="A4:L4"/>
    <mergeCell ref="E8:E9"/>
    <mergeCell ref="F8:F9"/>
    <mergeCell ref="A8:A9"/>
    <mergeCell ref="G8:L8"/>
    <mergeCell ref="B8:B9"/>
    <mergeCell ref="D8:D9"/>
    <mergeCell ref="C8:C9"/>
  </mergeCells>
  <phoneticPr fontId="39" type="noConversion"/>
  <pageMargins left="0.43307086614173229" right="0.43307086614173229" top="0.74803149606299213" bottom="0.74803149606299213" header="0.51181102362204722" footer="0.51181102362204722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2023-04-06T05:17:44Z</cp:lastPrinted>
  <dcterms:created xsi:type="dcterms:W3CDTF">2016-09-15T08:40:33Z</dcterms:created>
  <dcterms:modified xsi:type="dcterms:W3CDTF">2023-04-11T06:13:43Z</dcterms:modified>
</cp:coreProperties>
</file>