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501"/>
  <workbookPr defaultThemeVersion="166925"/>
  <bookViews>
    <workbookView xWindow="65416" yWindow="65416" windowWidth="29040" windowHeight="15840" tabRatio="804" activeTab="0"/>
  </bookViews>
  <sheets>
    <sheet name="1 Ruk. vyšetř. nitril. bez pudr" sheetId="16" r:id="rId1"/>
    <sheet name="2 Ruk. operační latex. bez pudr" sheetId="33" r:id="rId2"/>
    <sheet name="3 Ruk. operační latex. s pudr" sheetId="34" r:id="rId3"/>
    <sheet name="4 Ruk. vyšetř. nitril prodlouž" sheetId="35" r:id="rId4"/>
    <sheet name="5 Ruk. chir. oper. pro ortop" sheetId="36" r:id="rId5"/>
  </sheets>
  <definedNames/>
  <calcPr calcId="181029"/>
</workbook>
</file>

<file path=xl/sharedStrings.xml><?xml version="1.0" encoding="utf-8"?>
<sst xmlns="http://schemas.openxmlformats.org/spreadsheetml/2006/main" count="498" uniqueCount="161">
  <si>
    <t>Výrobce</t>
  </si>
  <si>
    <t>DOPLNÍ DODAVATEL</t>
  </si>
  <si>
    <t>Cena za 1 ks měrné jednotky (MJ) v Kč bez DPH</t>
  </si>
  <si>
    <t>Sazba DPH  (v %)</t>
  </si>
  <si>
    <t>Název produktu (obchodní název)</t>
  </si>
  <si>
    <t>Splnění minimálních požadovaných parametrů:</t>
  </si>
  <si>
    <t>.....................................................................</t>
  </si>
  <si>
    <t>titul, jméno, příjmení, funkce</t>
  </si>
  <si>
    <t>Cena v Kč bez DPH:</t>
  </si>
  <si>
    <t>Cena v Kč včetně DPH:</t>
  </si>
  <si>
    <t>Předmět plnění - parametry požadované zadavatelem</t>
  </si>
  <si>
    <t>Vysoce pružné, dobrá manipulace při navlékání</t>
  </si>
  <si>
    <t>Značení rukavic viditelně na manžetě</t>
  </si>
  <si>
    <t>Odolné proti mechanickému poškození</t>
  </si>
  <si>
    <t>Umožňující bezpečné uchopení a manipulaci s nástroji v suchém i mokrém prostředí</t>
  </si>
  <si>
    <t>Snadné a bezpečné vytahování rukavic z obalu</t>
  </si>
  <si>
    <t>Vyšší odolnost proti protržení</t>
  </si>
  <si>
    <t xml:space="preserve">Zadavatelem uvedená specifikace a technické parametry představují minimální požadavky zadavatele na dodávku rukavic, které jsou předmětem plnění této části veřejné zakázky. Dodavatel může nabídnout řešení a zboží s lepšími parametry (v případě, že lze objektivně stanovit, že se jedná o parametry lepší), nikoliv s parametry horšími (či horší kvality), než požaduje zadavatel v zadávacích podmínkách. Zadavatel připouští i jiná kvalitativně a technicky obdobná řešení za podmínky, že nesmí dojít ke zhoršení požadovaných parametrů. Předmětem dodávky musí být zboží nové a originální. 
</t>
  </si>
  <si>
    <r>
      <t xml:space="preserve">Celková nabídková cena za předmět plnění části 1 </t>
    </r>
    <r>
      <rPr>
        <b/>
        <sz val="12"/>
        <color rgb="FFFF0000"/>
        <rFont val="Calibri"/>
        <family val="2"/>
        <scheme val="minor"/>
      </rPr>
      <t>(předmět hodnocení)</t>
    </r>
    <r>
      <rPr>
        <b/>
        <sz val="12"/>
        <rFont val="Calibri"/>
        <family val="2"/>
        <scheme val="minor"/>
      </rPr>
      <t>:</t>
    </r>
  </si>
  <si>
    <r>
      <t xml:space="preserve">Celková nabídková cena za předmět plnění části 4 </t>
    </r>
    <r>
      <rPr>
        <b/>
        <sz val="12"/>
        <color rgb="FFFF0000"/>
        <rFont val="Calibri"/>
        <family val="2"/>
        <scheme val="minor"/>
      </rPr>
      <t>(předmět hodnocení)</t>
    </r>
    <r>
      <rPr>
        <b/>
        <sz val="12"/>
        <rFont val="Calibri"/>
        <family val="2"/>
        <scheme val="minor"/>
      </rPr>
      <t>:</t>
    </r>
  </si>
  <si>
    <r>
      <t xml:space="preserve">Celková nabídková cena za předmět plnění části 5 </t>
    </r>
    <r>
      <rPr>
        <b/>
        <sz val="12"/>
        <color rgb="FFFF0000"/>
        <rFont val="Calibri"/>
        <family val="2"/>
        <scheme val="minor"/>
      </rPr>
      <t>(předmět hodnocení)</t>
    </r>
    <r>
      <rPr>
        <b/>
        <sz val="12"/>
        <rFont val="Calibri"/>
        <family val="2"/>
        <scheme val="minor"/>
      </rPr>
      <t>:</t>
    </r>
  </si>
  <si>
    <r>
      <t xml:space="preserve">Celková nabídková cena za předmět plnění části 3 </t>
    </r>
    <r>
      <rPr>
        <b/>
        <sz val="12"/>
        <color rgb="FFFF0000"/>
        <rFont val="Calibri"/>
        <family val="2"/>
        <scheme val="minor"/>
      </rPr>
      <t>(předmět hodnocení)</t>
    </r>
    <r>
      <rPr>
        <b/>
        <sz val="12"/>
        <rFont val="Calibri"/>
        <family val="2"/>
        <scheme val="minor"/>
      </rPr>
      <t>:</t>
    </r>
  </si>
  <si>
    <t xml:space="preserve"> osoba oprávněná zastupovat dodavatele</t>
  </si>
  <si>
    <r>
      <t xml:space="preserve">Celková nabídková cena za předmět plnění části 2 </t>
    </r>
    <r>
      <rPr>
        <b/>
        <sz val="12"/>
        <color rgb="FFFF0000"/>
        <rFont val="Calibri"/>
        <family val="2"/>
        <scheme val="minor"/>
      </rPr>
      <t>(předmět hodnocení)</t>
    </r>
    <r>
      <rPr>
        <b/>
        <sz val="12"/>
        <rFont val="Calibri"/>
        <family val="2"/>
        <scheme val="minor"/>
      </rPr>
      <t>:</t>
    </r>
  </si>
  <si>
    <t>PROHLÁŠENÍ</t>
  </si>
  <si>
    <t>- jsem se seznámil se zadávacími podmínkami výše uvedené veřejné zakázky, na kterou podávám nabídku;</t>
  </si>
  <si>
    <t>- nabídková cena a veškeré údaje, informace, doklady a dokumenty v nabídce jsou pravdivé a odpovídají skutečnosti;</t>
  </si>
  <si>
    <t>- jsem si ve lhůtě pro podání nabídek vyjasnil sporná ustanovení a se zadávacími podmínkami souhlasím a respektuji je;</t>
  </si>
  <si>
    <t>- přijímám zadávací, technické, administrativní obchodní a platební podmínky včetně návrhu rámcové dohody ve výše uvedené veřejné zakázce.</t>
  </si>
  <si>
    <t>Zboží splňuje 
 ANO/NE/popis</t>
  </si>
  <si>
    <t xml:space="preserve">Prohlašuji, že: </t>
  </si>
  <si>
    <t>NÁZEV VEŘEJNÉ ZAKÁZKY</t>
  </si>
  <si>
    <t>ČÁST VEŘEJNÉ ZAKÁZKY</t>
  </si>
  <si>
    <t>Měrná jednotka (MJ)</t>
  </si>
  <si>
    <t>Část 1 - Rukavice vyšetřovací nitrilové bez pudru, nesterilní</t>
  </si>
  <si>
    <t>Rukavice vyšetřovací nitrilové bez pudru, nesterilní</t>
  </si>
  <si>
    <t>Rukavice vyšetřovací nitrilové bez pudru, nesterilní (dále jen "Zboží")</t>
  </si>
  <si>
    <t>Část 2 - Rukavice operační latexové bez pudru, sterilní</t>
  </si>
  <si>
    <t>Rukavice operační latexové bez pudru, sterilní</t>
  </si>
  <si>
    <t>Část 3 - Rukavice operační latexové s pudrem, sterilní</t>
  </si>
  <si>
    <t>Nesmí způsobovat alergické reakce, musí být odolný vůči chemikáliím a desinfekci</t>
  </si>
  <si>
    <t>Minimální mediánová síla při přetržení před stárnutím 6.0 N</t>
  </si>
  <si>
    <t>Zbytkový prach max. 2,0 mg/rukavice</t>
  </si>
  <si>
    <t>Bezprašné pravolevé</t>
  </si>
  <si>
    <t>Maximální hodnota AQL 1,5</t>
  </si>
  <si>
    <t xml:space="preserve">Vyhovuje normám: </t>
  </si>
  <si>
    <t>Katalogové (objednací) číslo</t>
  </si>
  <si>
    <t>Výše DPH v Kč :</t>
  </si>
  <si>
    <t>Rolovaná manžeta</t>
  </si>
  <si>
    <t>Barva bílá nebo lehce krémová</t>
  </si>
  <si>
    <t>ČSN EN ISO 374-2: Stanovení odolnosti proti penetraci</t>
  </si>
  <si>
    <t>Rukavice operační latexové bez pudru, sterilní (dále jen "Zboží")</t>
  </si>
  <si>
    <t>Délka rukavice min. 280 mm</t>
  </si>
  <si>
    <t>DODAVATEL, IČO</t>
  </si>
  <si>
    <t>Minimální mediánová síla při přetržení před stárnutím 9.0 N</t>
  </si>
  <si>
    <t>Předpokládaný odběr MJ za 24 měsíců plnění
(v ks)</t>
  </si>
  <si>
    <r>
      <t>Celková cena za předpokládaný odběr za 24 měsíců plnění v Kč bez DPH</t>
    </r>
    <r>
      <rPr>
        <b/>
        <sz val="11"/>
        <color rgb="FFFF0000"/>
        <rFont val="Calibri"/>
        <family val="2"/>
        <scheme val="minor"/>
      </rPr>
      <t xml:space="preserve"> (Předmět hodnocení)</t>
    </r>
  </si>
  <si>
    <t>Celková cena za předpokládaný odběr za 24 měsíců plnění v Kč včetně DPH</t>
  </si>
  <si>
    <t>Rukavice operační latexové s pudrem, sterilní (dále jen "Zboží")</t>
  </si>
  <si>
    <t>Délka 300 mm - tolerance +/- 10 mm</t>
  </si>
  <si>
    <t>Délka 270 mm - 290 mm (tolerance +/- 5 mm)</t>
  </si>
  <si>
    <t>ISO 9001 a/nebo ISO 13485</t>
  </si>
  <si>
    <t>Rukavice operační latexové s pudrem, sterilní</t>
  </si>
  <si>
    <t>ID</t>
  </si>
  <si>
    <t>24748, 35180</t>
  </si>
  <si>
    <t>21385, 3280, 25181, 34550, 23387, 35181</t>
  </si>
  <si>
    <t>21386, 25182, 34549, 35182, 23388</t>
  </si>
  <si>
    <t>21387, 25183, 3282, 34548, 3581, 35183, 23389</t>
  </si>
  <si>
    <t>25184, 34552, 23390, 35184</t>
  </si>
  <si>
    <t>2306, 35197, 24420</t>
  </si>
  <si>
    <t>24421, 23914, 35198</t>
  </si>
  <si>
    <t>24422, 2308, 35199</t>
  </si>
  <si>
    <t>24423, 35200, 23916</t>
  </si>
  <si>
    <t>24424, 23917</t>
  </si>
  <si>
    <t>P.č.</t>
  </si>
  <si>
    <t>1.</t>
  </si>
  <si>
    <t>2.</t>
  </si>
  <si>
    <t>3.</t>
  </si>
  <si>
    <t>4.</t>
  </si>
  <si>
    <t>5.</t>
  </si>
  <si>
    <t>6.</t>
  </si>
  <si>
    <t>7.</t>
  </si>
  <si>
    <t>3932, 35189, 23920</t>
  </si>
  <si>
    <t>23921, 35190, 134</t>
  </si>
  <si>
    <t>35191, 23922, 2909</t>
  </si>
  <si>
    <t>35192, 23923, 133</t>
  </si>
  <si>
    <t>2453, 34553</t>
  </si>
  <si>
    <t>34555, 2454, 35185</t>
  </si>
  <si>
    <t>2455, 35186, 34554</t>
  </si>
  <si>
    <t>34556, 35187, 2456</t>
  </si>
  <si>
    <r>
      <t xml:space="preserve">Katalogové </t>
    </r>
    <r>
      <rPr>
        <sz val="11"/>
        <rFont val="Calibri"/>
        <family val="2"/>
        <scheme val="minor"/>
      </rPr>
      <t>(objednací)</t>
    </r>
    <r>
      <rPr>
        <b/>
        <sz val="11"/>
        <rFont val="Calibri"/>
        <family val="2"/>
        <scheme val="minor"/>
      </rPr>
      <t xml:space="preserve"> číslo</t>
    </r>
  </si>
  <si>
    <t>2416, 2401</t>
  </si>
  <si>
    <t>2421, 2417</t>
  </si>
  <si>
    <t>Délka rukavice min. 240 mm</t>
  </si>
  <si>
    <t xml:space="preserve">Veškeré nabízené produkty musí poskytovat neporušenou, odolnou a trvanlivou vrstvu materiálu mezi rukou ošetřujícího personálu a tělními tekutinami nebo vzorky tkání pacienta. Tato vrstva musí být pružná, bez otvorů děr a trhlin a dostatečně silná, aby zabránila poškození při běžném používání. S rukavicemi musí být snadná manipulace při nasazování, nesmí být slepené, musí být elastické a pevné s dotekovou citlivostí. </t>
  </si>
  <si>
    <t>ČSN EN ISO 374-1: Terminologie a požadavky na provedení pro chemická rizika</t>
  </si>
  <si>
    <t>ČSN EN ISO 21420: Obecné požadavky a zkušební metody</t>
  </si>
  <si>
    <t xml:space="preserve">Dodavatel nesmí v tabulce měnit, slučovat, přidávat nebo vypouštět položky jednotlivých parametrů, které obsahuje Příloha č. 1 ZD. V relevantních (žlutě podbarvených) sloupcích tabulky (cena za ks, sazba DPH, název produktu, nabízený typ, rozměr atd. ) dodavatel doplní, jaké zboží konkrétně nabízí a za jakou cenu jej nabízí. Dodavatel vyplní všechny relevantní položky v sloupcích, když v nich poskytne technické informace o nabízeném plnění tak, aby je zadavatel byl schopen kvalifikovaně posoudit.
Nepřípustná změna stanovené tabulky Technická specifikace vč. ocenění nebo porušení dalších požadavků znamená nesplnění požadavků zadavatele uvedených v zadávacích podmínkách s důsledkem vyloučení dodavatele z účasti v zadávacím řízení na danou část VZ.
</t>
  </si>
  <si>
    <t xml:space="preserve">Dodavatel nesmí v tabulce měnit, slučovat, přidávat nebo vypouštět položky jednotlivých parametrů, které obsahuje Příloha č. 1 ZD. V relevantních (žlutě podbarvených) sloupcích tabulky (cena za ks, sazba DPH, název produktu, nabízený typ, rozměr atd.) dodavatel doplní, jaké zboží konkrétně nabízí a za jakou cenu jej nabízí. Dodavatel vyplní všechny relevantní položky v sloupcích, když v nich poskytne technické informace o nabízeném plnění tak, aby je zadavatel byl schopen kvalifikovaně posoudit. 
Nepřípustná změna stanovené tabulky Technická specifikace vč. ocenění nebo porušení dalších požadavků znamená nesplnění požadavků zadavatele uvedených v zadávacích podmínkách s důsledkem vyloučení dodavatele z účasti v zadávacím řízení na danou část VZ.
</t>
  </si>
  <si>
    <t xml:space="preserve">Dodavatel nesmí v tabulce měnit, slučovat, přidávat nebo vypouštět položky jednotlivých parametrů, které obsahuje Příloha č. 1 ZD. V relevantních (žlutě podbarvených) sloupcích tabulky ( cena za ks, sazba DPH, název produktu, nabízený typ, rozměr atd. ) dodavatel doplní, jaké zboží konkrétně nabízí a za jakou cenu jej nabízí. Dodavatel vyplní všechny relevantní položky v sloupcích, když v nich poskytne technické informace o nabízeném plnění tak, aby je zadavatel byl schopen kvalifikovaně posoudit. 
Nepřípustná změna stanovené tabulky Technická specifikace vč. ocenění nebo porušení dalších požadavků znamená nesplnění požadavků zadavatele uvedených v zadávacích podmínkách s důsledkem vyloučení dodavatele z účasti v zadávacím řízení na danou část VZ.
</t>
  </si>
  <si>
    <t>23924, 3933</t>
  </si>
  <si>
    <t>22990, 4065, 4075</t>
  </si>
  <si>
    <t>Rukavice ortopedické, vel. 6</t>
  </si>
  <si>
    <t>Rukavice ortopedické, vel. 7</t>
  </si>
  <si>
    <t>Rukavice ortopedické, vel. 7,5</t>
  </si>
  <si>
    <t>Rukavice ortopedické, vel. 8</t>
  </si>
  <si>
    <t>Rukavice ortopedické, vel. 8,5</t>
  </si>
  <si>
    <t xml:space="preserve"> 1 ks</t>
  </si>
  <si>
    <t>1 ks</t>
  </si>
  <si>
    <t>Část 5 - Rukavice chirurgické operační pro ortopedii - extra silné, sterilní</t>
  </si>
  <si>
    <t>Rukavice chirurgické operační pro ortopedii - extra silné, sterilní</t>
  </si>
  <si>
    <t>Rukavice chirurgické operační pro ortopedii - extra silné, sterilní (dále jen "Zboží")</t>
  </si>
  <si>
    <t>Část 4 - Rukavice vyšetřovací nitrilové prodloužené bez pudru 9 N, nesterilní</t>
  </si>
  <si>
    <t>Rukavice vyšetřovací nitrilové prodloužené bez pudru 9 N, nesterilní</t>
  </si>
  <si>
    <t>1 pár</t>
  </si>
  <si>
    <t>Rukavice nitrilové, vel. XS</t>
  </si>
  <si>
    <t>Rukavice nitrilové, vel. S</t>
  </si>
  <si>
    <t>Rukavice nitrilové, vel. M</t>
  </si>
  <si>
    <t>Rukavice nitrilové, vel. L</t>
  </si>
  <si>
    <t>Rukavice nitrilové, vel. XL</t>
  </si>
  <si>
    <t>Maximální hodnota AQL 0,65</t>
  </si>
  <si>
    <t>Materiálové složení: přírodní pryžový latex</t>
  </si>
  <si>
    <t>Nepudrované</t>
  </si>
  <si>
    <t>Vnitřní polymerové pokrytí bez obsahu latexu</t>
  </si>
  <si>
    <t>Mikrodrsný vnější povrch při zachování citlivosti v pstech</t>
  </si>
  <si>
    <t>Minimální mediánová síla při přetržení před stárnutím 9 N</t>
  </si>
  <si>
    <t>Dodávky jednorázových rukavic pro Nemocnici Nymburk s.r.o.</t>
  </si>
  <si>
    <t>Doba skladování min. 2 roky od data výroby</t>
  </si>
  <si>
    <t xml:space="preserve">Příloha č. 1 ZD - Technická specifikace včetně cenové nabídky (ocenění) </t>
  </si>
  <si>
    <t>Rukavice vyšetřovací nitrilové prodlužené bez pudru 9 N, nesterilní (dále jen "Zboží")</t>
  </si>
  <si>
    <t>EAN</t>
  </si>
  <si>
    <t>Třída ZP</t>
  </si>
  <si>
    <t>- přijímám zadávací, technické, administrativní obchodní a platební podmínky včetně návrhu rámcové dohody k výše uvedené veřejné zakázce.</t>
  </si>
  <si>
    <t>V ....................... dne ...................2023</t>
  </si>
  <si>
    <t>Třída ZD</t>
  </si>
  <si>
    <t xml:space="preserve">Rukavice operační latexové bez pudru, vel. 6 </t>
  </si>
  <si>
    <t>Rukavice operační latexové bez pudru, vel. 6,5</t>
  </si>
  <si>
    <t>Rukavice operační latexové bez pudru, vel. 7</t>
  </si>
  <si>
    <t>Rukavice operační latexové bez pudru, vel. 7,5</t>
  </si>
  <si>
    <t>Rukavice operační latexové bez pudru, vel. 8</t>
  </si>
  <si>
    <t>Rukavice operační latexové bez pudru, vel. 8,5</t>
  </si>
  <si>
    <t>Rukavice operační latexové, 
s pudrem, vel.  6</t>
  </si>
  <si>
    <t>Rukavice operační latexové, 
s pudrem, vel.  6,5</t>
  </si>
  <si>
    <t>Rukavice operační latexové, 
s pudrem, vel.  7</t>
  </si>
  <si>
    <t>Rukavice operační latexové, 
s pudrem, vel.  7,5</t>
  </si>
  <si>
    <t>Rukavice operační latexové, 
s pudrem, vel.  8</t>
  </si>
  <si>
    <t>Rukavice operační latexové, 
s pudrem, vel. 8,5</t>
  </si>
  <si>
    <t>Rukavice operační latexové, 
s pudrem, vel.  9</t>
  </si>
  <si>
    <t>Rukavice vyšetřovací, nitrilové, prodloužené, vel. S</t>
  </si>
  <si>
    <t>Rukavice vyšetřovací, nitrilové, prodloužené, vel. M</t>
  </si>
  <si>
    <t>Rukavice vyšetřovací, nitrilové, prodloužené, vel. L</t>
  </si>
  <si>
    <t>Rukavice vyšetřovací, nitrilové, prodloužené, vel. XL</t>
  </si>
  <si>
    <t>ČSN EN 388+A1: Ochranné rukavice proti mechanickým rizikům</t>
  </si>
  <si>
    <t>ČSN EN 455-2: Požadavky a zkoušení fyzikálních vlastností</t>
  </si>
  <si>
    <t>ČSN EN 455-1 + A1: Požadavky a zkoušení na nepřítomnost děr</t>
  </si>
  <si>
    <t xml:space="preserve">ČSN EN 455-3: Požadavky a zkoušení pro biologické hodnocení </t>
  </si>
  <si>
    <t>ČSN EN 455-4: Požadavky a zkoušení pro stanovení doby skladovatelnosti</t>
  </si>
  <si>
    <t xml:space="preserve">Dodavatel předloží v nabídce požadované technické (produktové) listy s podrobným popisem zboží, aby zadavatel mohl ověřit splnění požadovaných parametrů. Dále dodavatel předloží Prohlášení o shodě, případně další související dokumenty. </t>
  </si>
  <si>
    <t xml:space="preserve">Dodavatel předloží v nabídce požadované technické (produktové) listy s podrobným popisem zboží, aby zadavatel mohl ověřit splnění požadovaných parametrů. Dále dodavatel předloží Prohlášení o shodě,  případně další související dokumenty. </t>
  </si>
  <si>
    <t>Dodavatel předloží v nabídce požadované technické (produktové) listy s podrobným popisem zboží, aby zadavatel mohl ověřit splnění požadovaných parametrů. Dále dodavatel předloží Prohlášení o shodě, případně další související dokumenty.</t>
  </si>
  <si>
    <t>Počet ks v 1 balení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</si>
</sst>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\ _K_č"/>
  </numFmts>
  <fonts count="24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8"/>
      <name val="Arial"/>
      <family val="2"/>
    </font>
    <font>
      <b/>
      <sz val="14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/>
      <right style="thin">
        <color rgb="FF808080"/>
      </right>
      <top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/>
      <right/>
      <top style="medium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19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49" fontId="3" fillId="0" borderId="0" xfId="0" applyNumberFormat="1" applyFont="1" applyAlignment="1">
      <alignment wrapText="1"/>
    </xf>
    <xf numFmtId="0" fontId="3" fillId="0" borderId="0" xfId="0" applyFont="1"/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164" fontId="12" fillId="0" borderId="0" xfId="0" applyNumberFormat="1" applyFont="1" applyAlignment="1">
      <alignment horizontal="left" vertical="center"/>
    </xf>
    <xf numFmtId="164" fontId="12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11" fillId="0" borderId="0" xfId="0" applyFont="1"/>
    <xf numFmtId="0" fontId="16" fillId="0" borderId="0" xfId="0" applyFont="1"/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17" fillId="0" borderId="0" xfId="0" applyFont="1"/>
    <xf numFmtId="0" fontId="18" fillId="0" borderId="0" xfId="0" applyFont="1"/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49" fontId="15" fillId="2" borderId="3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165" fontId="15" fillId="2" borderId="3" xfId="0" applyNumberFormat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20" fillId="0" borderId="0" xfId="0" applyFont="1"/>
    <xf numFmtId="0" fontId="12" fillId="0" borderId="0" xfId="0" applyFont="1"/>
    <xf numFmtId="0" fontId="18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49" fontId="5" fillId="3" borderId="5" xfId="0" applyNumberFormat="1" applyFont="1" applyFill="1" applyBorder="1" applyAlignment="1" applyProtection="1">
      <alignment horizontal="center" vertical="center" wrapText="1" shrinkToFit="1"/>
      <protection locked="0"/>
    </xf>
    <xf numFmtId="3" fontId="15" fillId="0" borderId="5" xfId="0" applyNumberFormat="1" applyFont="1" applyBorder="1" applyAlignment="1">
      <alignment horizontal="center" vertical="center" wrapText="1"/>
    </xf>
    <xf numFmtId="164" fontId="14" fillId="3" borderId="5" xfId="20" applyNumberFormat="1" applyFont="1" applyFill="1" applyBorder="1" applyAlignment="1" applyProtection="1">
      <alignment horizontal="center" vertical="center" wrapText="1"/>
      <protection locked="0"/>
    </xf>
    <xf numFmtId="9" fontId="5" fillId="3" borderId="5" xfId="0" applyNumberFormat="1" applyFont="1" applyFill="1" applyBorder="1" applyAlignment="1" applyProtection="1">
      <alignment horizontal="center" vertical="center" wrapText="1" shrinkToFit="1"/>
      <protection locked="0"/>
    </xf>
    <xf numFmtId="164" fontId="5" fillId="0" borderId="5" xfId="0" applyNumberFormat="1" applyFont="1" applyBorder="1" applyAlignment="1">
      <alignment horizontal="center" vertical="center" wrapText="1"/>
    </xf>
    <xf numFmtId="164" fontId="18" fillId="0" borderId="5" xfId="0" applyNumberFormat="1" applyFont="1" applyBorder="1" applyAlignment="1">
      <alignment horizontal="center" vertical="center" wrapText="1"/>
    </xf>
    <xf numFmtId="49" fontId="5" fillId="3" borderId="6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3" borderId="7" xfId="0" applyNumberFormat="1" applyFont="1" applyFill="1" applyBorder="1" applyAlignment="1" applyProtection="1">
      <alignment horizontal="center" vertical="center" wrapText="1" shrinkToFit="1"/>
      <protection locked="0"/>
    </xf>
    <xf numFmtId="3" fontId="15" fillId="0" borderId="7" xfId="0" applyNumberFormat="1" applyFont="1" applyBorder="1" applyAlignment="1">
      <alignment horizontal="center" vertical="center" wrapText="1"/>
    </xf>
    <xf numFmtId="164" fontId="14" fillId="3" borderId="7" xfId="20" applyNumberFormat="1" applyFont="1" applyFill="1" applyBorder="1" applyAlignment="1" applyProtection="1">
      <alignment horizontal="center" vertical="center" wrapText="1"/>
      <protection locked="0"/>
    </xf>
    <xf numFmtId="9" fontId="5" fillId="3" borderId="7" xfId="0" applyNumberFormat="1" applyFont="1" applyFill="1" applyBorder="1" applyAlignment="1" applyProtection="1">
      <alignment horizontal="center" vertical="center" wrapText="1" shrinkToFit="1"/>
      <protection locked="0"/>
    </xf>
    <xf numFmtId="164" fontId="5" fillId="0" borderId="7" xfId="0" applyNumberFormat="1" applyFont="1" applyBorder="1" applyAlignment="1">
      <alignment horizontal="center" vertical="center" wrapText="1"/>
    </xf>
    <xf numFmtId="164" fontId="18" fillId="0" borderId="7" xfId="0" applyNumberFormat="1" applyFont="1" applyBorder="1" applyAlignment="1">
      <alignment horizontal="center" vertical="center" wrapText="1"/>
    </xf>
    <xf numFmtId="49" fontId="5" fillId="3" borderId="8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3" borderId="9" xfId="0" applyNumberFormat="1" applyFont="1" applyFill="1" applyBorder="1" applyAlignment="1" applyProtection="1">
      <alignment horizontal="center" vertical="center" wrapText="1" shrinkToFit="1"/>
      <protection locked="0"/>
    </xf>
    <xf numFmtId="164" fontId="14" fillId="3" borderId="9" xfId="20" applyNumberFormat="1" applyFont="1" applyFill="1" applyBorder="1" applyAlignment="1" applyProtection="1">
      <alignment horizontal="center" vertical="center" wrapText="1"/>
      <protection locked="0"/>
    </xf>
    <xf numFmtId="9" fontId="5" fillId="3" borderId="9" xfId="0" applyNumberFormat="1" applyFont="1" applyFill="1" applyBorder="1" applyAlignment="1" applyProtection="1">
      <alignment horizontal="center" vertical="center" wrapText="1" shrinkToFit="1"/>
      <protection locked="0"/>
    </xf>
    <xf numFmtId="164" fontId="5" fillId="0" borderId="9" xfId="0" applyNumberFormat="1" applyFont="1" applyBorder="1" applyAlignment="1">
      <alignment horizontal="center" vertical="center" wrapText="1"/>
    </xf>
    <xf numFmtId="164" fontId="18" fillId="0" borderId="9" xfId="0" applyNumberFormat="1" applyFont="1" applyBorder="1" applyAlignment="1">
      <alignment horizontal="center" vertical="center" wrapText="1"/>
    </xf>
    <xf numFmtId="49" fontId="18" fillId="0" borderId="5" xfId="0" applyNumberFormat="1" applyFont="1" applyBorder="1" applyAlignment="1" applyProtection="1">
      <alignment horizontal="center" vertical="center" wrapText="1" shrinkToFit="1"/>
      <protection locked="0"/>
    </xf>
    <xf numFmtId="49" fontId="18" fillId="0" borderId="7" xfId="0" applyNumberFormat="1" applyFont="1" applyBorder="1" applyAlignment="1" applyProtection="1">
      <alignment horizontal="center" vertical="center" wrapText="1" shrinkToFit="1"/>
      <protection locked="0"/>
    </xf>
    <xf numFmtId="0" fontId="18" fillId="4" borderId="7" xfId="0" applyFont="1" applyFill="1" applyBorder="1" applyAlignment="1">
      <alignment horizontal="center" vertical="center" wrapText="1"/>
    </xf>
    <xf numFmtId="49" fontId="18" fillId="0" borderId="10" xfId="0" applyNumberFormat="1" applyFont="1" applyBorder="1" applyAlignment="1" applyProtection="1">
      <alignment horizontal="center" vertical="center" wrapText="1" shrinkToFit="1"/>
      <protection locked="0"/>
    </xf>
    <xf numFmtId="0" fontId="18" fillId="4" borderId="10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8" fillId="4" borderId="12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3" fontId="18" fillId="0" borderId="5" xfId="0" applyNumberFormat="1" applyFont="1" applyBorder="1" applyAlignment="1">
      <alignment horizontal="center" vertical="center" wrapText="1"/>
    </xf>
    <xf numFmtId="3" fontId="18" fillId="0" borderId="7" xfId="0" applyNumberFormat="1" applyFont="1" applyBorder="1" applyAlignment="1">
      <alignment horizontal="center" vertical="center" wrapText="1"/>
    </xf>
    <xf numFmtId="3" fontId="18" fillId="0" borderId="9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23" fillId="0" borderId="15" xfId="0" applyFont="1" applyBorder="1" applyAlignment="1">
      <alignment vertical="center" wrapText="1"/>
    </xf>
    <xf numFmtId="0" fontId="2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2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164" fontId="14" fillId="3" borderId="10" xfId="20" applyNumberFormat="1" applyFont="1" applyFill="1" applyBorder="1" applyAlignment="1" applyProtection="1">
      <alignment horizontal="center" vertical="center" wrapText="1"/>
      <protection locked="0"/>
    </xf>
    <xf numFmtId="9" fontId="5" fillId="3" borderId="10" xfId="0" applyNumberFormat="1" applyFont="1" applyFill="1" applyBorder="1" applyAlignment="1" applyProtection="1">
      <alignment horizontal="center" vertical="center" wrapText="1" shrinkToFit="1"/>
      <protection locked="0"/>
    </xf>
    <xf numFmtId="164" fontId="5" fillId="0" borderId="10" xfId="0" applyNumberFormat="1" applyFont="1" applyBorder="1" applyAlignment="1">
      <alignment horizontal="center" vertical="center" wrapText="1"/>
    </xf>
    <xf numFmtId="164" fontId="18" fillId="0" borderId="10" xfId="0" applyNumberFormat="1" applyFont="1" applyBorder="1" applyAlignment="1">
      <alignment horizontal="center" vertical="center" wrapText="1"/>
    </xf>
    <xf numFmtId="49" fontId="5" fillId="3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3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0" borderId="11" xfId="0" applyNumberFormat="1" applyFont="1" applyBorder="1" applyAlignment="1" applyProtection="1">
      <alignment horizontal="center" vertical="center" wrapText="1" shrinkToFit="1"/>
      <protection locked="0"/>
    </xf>
    <xf numFmtId="3" fontId="15" fillId="0" borderId="11" xfId="0" applyNumberFormat="1" applyFont="1" applyBorder="1" applyAlignment="1">
      <alignment horizontal="center" vertical="center" wrapText="1"/>
    </xf>
    <xf numFmtId="164" fontId="14" fillId="3" borderId="11" xfId="20" applyNumberFormat="1" applyFont="1" applyFill="1" applyBorder="1" applyAlignment="1" applyProtection="1">
      <alignment horizontal="center" vertical="center" wrapText="1"/>
      <protection locked="0"/>
    </xf>
    <xf numFmtId="9" fontId="5" fillId="3" borderId="11" xfId="0" applyNumberFormat="1" applyFont="1" applyFill="1" applyBorder="1" applyAlignment="1" applyProtection="1">
      <alignment horizontal="center" vertical="center" wrapText="1" shrinkToFit="1"/>
      <protection locked="0"/>
    </xf>
    <xf numFmtId="164" fontId="5" fillId="0" borderId="11" xfId="0" applyNumberFormat="1" applyFont="1" applyBorder="1" applyAlignment="1">
      <alignment horizontal="center" vertical="center" wrapText="1"/>
    </xf>
    <xf numFmtId="164" fontId="18" fillId="0" borderId="11" xfId="0" applyNumberFormat="1" applyFont="1" applyBorder="1" applyAlignment="1">
      <alignment horizontal="center" vertical="center" wrapText="1"/>
    </xf>
    <xf numFmtId="49" fontId="5" fillId="3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3" borderId="21" xfId="0" applyNumberFormat="1" applyFont="1" applyFill="1" applyBorder="1" applyAlignment="1" applyProtection="1">
      <alignment horizontal="center" vertical="center" wrapText="1" shrinkToFit="1"/>
      <protection locked="0"/>
    </xf>
    <xf numFmtId="0" fontId="18" fillId="0" borderId="10" xfId="0" applyFont="1" applyBorder="1" applyAlignment="1">
      <alignment horizontal="center" vertical="center" wrapText="1"/>
    </xf>
    <xf numFmtId="49" fontId="5" fillId="3" borderId="22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3" borderId="23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2" borderId="24" xfId="0" applyFont="1" applyFill="1" applyBorder="1" applyAlignment="1">
      <alignment horizontal="center" vertical="center" wrapText="1"/>
    </xf>
    <xf numFmtId="49" fontId="5" fillId="3" borderId="25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3" borderId="26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8" fillId="5" borderId="27" xfId="0" applyFont="1" applyFill="1" applyBorder="1" applyAlignment="1">
      <alignment horizontal="left" vertical="center"/>
    </xf>
    <xf numFmtId="0" fontId="8" fillId="5" borderId="12" xfId="0" applyFont="1" applyFill="1" applyBorder="1" applyAlignment="1">
      <alignment horizontal="left" vertical="center"/>
    </xf>
    <xf numFmtId="0" fontId="8" fillId="5" borderId="28" xfId="0" applyFont="1" applyFill="1" applyBorder="1" applyAlignment="1">
      <alignment horizontal="left" vertical="center"/>
    </xf>
    <xf numFmtId="0" fontId="12" fillId="5" borderId="29" xfId="0" applyFont="1" applyFill="1" applyBorder="1" applyAlignment="1">
      <alignment horizontal="center" vertical="center" wrapText="1"/>
    </xf>
    <xf numFmtId="0" fontId="12" fillId="5" borderId="30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8" fillId="2" borderId="28" xfId="0" applyFont="1" applyFill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8" fillId="4" borderId="31" xfId="0" applyFont="1" applyFill="1" applyBorder="1" applyAlignment="1">
      <alignment horizontal="left" vertical="center" wrapText="1"/>
    </xf>
    <xf numFmtId="0" fontId="18" fillId="4" borderId="32" xfId="0" applyFont="1" applyFill="1" applyBorder="1" applyAlignment="1">
      <alignment horizontal="left" vertical="center" wrapText="1"/>
    </xf>
    <xf numFmtId="0" fontId="18" fillId="4" borderId="33" xfId="0" applyFont="1" applyFill="1" applyBorder="1" applyAlignment="1">
      <alignment horizontal="left" vertical="center" wrapText="1"/>
    </xf>
    <xf numFmtId="164" fontId="13" fillId="0" borderId="29" xfId="0" applyNumberFormat="1" applyFont="1" applyBorder="1" applyAlignment="1">
      <alignment horizontal="center" vertical="center"/>
    </xf>
    <xf numFmtId="164" fontId="13" fillId="0" borderId="34" xfId="0" applyNumberFormat="1" applyFont="1" applyBorder="1" applyAlignment="1">
      <alignment horizontal="center" vertical="center"/>
    </xf>
    <xf numFmtId="164" fontId="13" fillId="0" borderId="30" xfId="0" applyNumberFormat="1" applyFont="1" applyBorder="1" applyAlignment="1">
      <alignment horizontal="center" vertical="center"/>
    </xf>
    <xf numFmtId="164" fontId="12" fillId="0" borderId="31" xfId="0" applyNumberFormat="1" applyFont="1" applyBorder="1" applyAlignment="1">
      <alignment horizontal="center" vertical="center"/>
    </xf>
    <xf numFmtId="164" fontId="12" fillId="0" borderId="32" xfId="0" applyNumberFormat="1" applyFont="1" applyBorder="1" applyAlignment="1">
      <alignment horizontal="center" vertical="center"/>
    </xf>
    <xf numFmtId="164" fontId="12" fillId="0" borderId="33" xfId="0" applyNumberFormat="1" applyFont="1" applyBorder="1" applyAlignment="1">
      <alignment horizontal="center" vertical="center"/>
    </xf>
    <xf numFmtId="164" fontId="12" fillId="0" borderId="35" xfId="0" applyNumberFormat="1" applyFont="1" applyBorder="1" applyAlignment="1">
      <alignment horizontal="center" vertical="center"/>
    </xf>
    <xf numFmtId="164" fontId="12" fillId="0" borderId="36" xfId="0" applyNumberFormat="1" applyFont="1" applyBorder="1" applyAlignment="1">
      <alignment horizontal="center" vertical="center"/>
    </xf>
    <xf numFmtId="164" fontId="12" fillId="0" borderId="37" xfId="0" applyNumberFormat="1" applyFont="1" applyBorder="1" applyAlignment="1">
      <alignment horizontal="center" vertical="center"/>
    </xf>
    <xf numFmtId="0" fontId="1" fillId="3" borderId="0" xfId="0" applyFont="1" applyFill="1" applyAlignment="1" applyProtection="1">
      <alignment vertical="center"/>
      <protection locked="0"/>
    </xf>
    <xf numFmtId="0" fontId="19" fillId="3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vertical="center"/>
      <protection locked="0"/>
    </xf>
    <xf numFmtId="0" fontId="12" fillId="5" borderId="31" xfId="0" applyFont="1" applyFill="1" applyBorder="1" applyAlignment="1">
      <alignment horizontal="center" vertical="center"/>
    </xf>
    <xf numFmtId="0" fontId="12" fillId="5" borderId="33" xfId="0" applyFont="1" applyFill="1" applyBorder="1" applyAlignment="1">
      <alignment horizontal="center" vertical="center"/>
    </xf>
    <xf numFmtId="0" fontId="12" fillId="5" borderId="35" xfId="0" applyFont="1" applyFill="1" applyBorder="1" applyAlignment="1">
      <alignment horizontal="center" vertical="center"/>
    </xf>
    <xf numFmtId="0" fontId="12" fillId="5" borderId="37" xfId="0" applyFont="1" applyFill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0" fontId="6" fillId="0" borderId="0" xfId="0" applyFont="1" applyAlignment="1">
      <alignment vertical="center"/>
    </xf>
    <xf numFmtId="49" fontId="11" fillId="0" borderId="0" xfId="0" applyNumberFormat="1" applyFont="1" applyAlignment="1">
      <alignment horizontal="left" vertical="center" wrapText="1"/>
    </xf>
    <xf numFmtId="49" fontId="11" fillId="0" borderId="39" xfId="0" applyNumberFormat="1" applyFont="1" applyBorder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0" fontId="7" fillId="2" borderId="29" xfId="0" applyFont="1" applyFill="1" applyBorder="1" applyAlignment="1">
      <alignment horizontal="left" vertical="center" wrapText="1"/>
    </xf>
    <xf numFmtId="0" fontId="7" fillId="2" borderId="34" xfId="0" applyFont="1" applyFill="1" applyBorder="1" applyAlignment="1">
      <alignment horizontal="left" vertical="center" wrapText="1"/>
    </xf>
    <xf numFmtId="0" fontId="7" fillId="2" borderId="30" xfId="0" applyFont="1" applyFill="1" applyBorder="1" applyAlignment="1">
      <alignment horizontal="left" vertical="center" wrapText="1"/>
    </xf>
    <xf numFmtId="0" fontId="7" fillId="2" borderId="35" xfId="0" applyFont="1" applyFill="1" applyBorder="1" applyAlignment="1">
      <alignment horizontal="left" vertical="center" wrapText="1"/>
    </xf>
    <xf numFmtId="0" fontId="7" fillId="2" borderId="36" xfId="0" applyFont="1" applyFill="1" applyBorder="1" applyAlignment="1">
      <alignment horizontal="left" vertical="center" wrapText="1"/>
    </xf>
    <xf numFmtId="0" fontId="7" fillId="2" borderId="37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5" borderId="27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2" fillId="3" borderId="3" xfId="0" applyFont="1" applyFill="1" applyBorder="1" applyAlignment="1" applyProtection="1">
      <alignment horizontal="left" vertical="center" wrapText="1"/>
      <protection locked="0"/>
    </xf>
    <xf numFmtId="0" fontId="22" fillId="3" borderId="4" xfId="0" applyFont="1" applyFill="1" applyBorder="1" applyAlignment="1" applyProtection="1">
      <alignment horizontal="left" vertical="center" wrapText="1"/>
      <protection locked="0"/>
    </xf>
    <xf numFmtId="0" fontId="22" fillId="3" borderId="24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top" wrapText="1"/>
    </xf>
    <xf numFmtId="0" fontId="7" fillId="2" borderId="27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left" vertical="center" wrapText="1"/>
    </xf>
    <xf numFmtId="0" fontId="6" fillId="2" borderId="27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18" fillId="0" borderId="31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 wrapText="1"/>
    </xf>
    <xf numFmtId="0" fontId="18" fillId="0" borderId="33" xfId="0" applyFont="1" applyBorder="1" applyAlignment="1">
      <alignment horizontal="left" vertical="center" wrapText="1"/>
    </xf>
    <xf numFmtId="0" fontId="1" fillId="3" borderId="0" xfId="0" applyFont="1" applyFill="1" applyAlignment="1" applyProtection="1">
      <alignment vertical="center"/>
      <protection locked="0"/>
    </xf>
    <xf numFmtId="0" fontId="1" fillId="3" borderId="0" xfId="0" applyFont="1" applyFill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18" fillId="0" borderId="35" xfId="0" applyFont="1" applyBorder="1" applyAlignment="1">
      <alignment horizontal="left" vertical="center" wrapText="1"/>
    </xf>
    <xf numFmtId="0" fontId="18" fillId="0" borderId="36" xfId="0" applyFont="1" applyBorder="1" applyAlignment="1">
      <alignment horizontal="left" vertical="center" wrapText="1"/>
    </xf>
    <xf numFmtId="0" fontId="18" fillId="0" borderId="37" xfId="0" applyFont="1" applyBorder="1" applyAlignment="1">
      <alignment horizontal="left" vertical="center" wrapText="1"/>
    </xf>
    <xf numFmtId="0" fontId="22" fillId="3" borderId="3" xfId="0" applyFont="1" applyFill="1" applyBorder="1" applyAlignment="1">
      <alignment horizontal="left" vertical="center" wrapText="1"/>
    </xf>
    <xf numFmtId="0" fontId="22" fillId="3" borderId="4" xfId="0" applyFont="1" applyFill="1" applyBorder="1" applyAlignment="1">
      <alignment horizontal="left" vertical="center" wrapText="1"/>
    </xf>
    <xf numFmtId="0" fontId="22" fillId="3" borderId="24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3" borderId="20" xfId="0" applyFont="1" applyFill="1" applyBorder="1" applyAlignment="1" applyProtection="1">
      <alignment horizontal="center" vertical="center"/>
      <protection locked="0"/>
    </xf>
    <xf numFmtId="0" fontId="18" fillId="4" borderId="35" xfId="0" applyFont="1" applyFill="1" applyBorder="1" applyAlignment="1">
      <alignment horizontal="left" vertical="center" wrapText="1"/>
    </xf>
    <xf numFmtId="0" fontId="18" fillId="4" borderId="36" xfId="0" applyFont="1" applyFill="1" applyBorder="1" applyAlignment="1">
      <alignment horizontal="left" vertical="center" wrapText="1"/>
    </xf>
    <xf numFmtId="0" fontId="18" fillId="4" borderId="37" xfId="0" applyFont="1" applyFill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R53"/>
  <sheetViews>
    <sheetView showGridLines="0" tabSelected="1" workbookViewId="0" topLeftCell="A1">
      <selection activeCell="E4" sqref="E4:O4"/>
    </sheetView>
  </sheetViews>
  <sheetFormatPr defaultColWidth="8.8515625" defaultRowHeight="12.75"/>
  <cols>
    <col min="1" max="1" width="4.140625" style="0" customWidth="1"/>
    <col min="2" max="2" width="10.7109375" style="0" customWidth="1"/>
    <col min="3" max="3" width="33.140625" style="0" customWidth="1"/>
    <col min="4" max="4" width="9.421875" style="1" customWidth="1"/>
    <col min="5" max="5" width="16.421875" style="0" customWidth="1"/>
    <col min="6" max="6" width="12.28125" style="0" customWidth="1"/>
    <col min="7" max="7" width="6.421875" style="0" customWidth="1"/>
    <col min="8" max="8" width="22.8515625" style="0" customWidth="1"/>
    <col min="9" max="9" width="23.00390625" style="0" customWidth="1"/>
    <col min="10" max="10" width="15.7109375" style="0" customWidth="1"/>
    <col min="11" max="11" width="14.28125" style="0" customWidth="1"/>
    <col min="12" max="12" width="10.7109375" style="0" customWidth="1"/>
    <col min="13" max="14" width="15.7109375" style="0" customWidth="1"/>
    <col min="15" max="15" width="9.57421875" style="0" customWidth="1"/>
  </cols>
  <sheetData>
    <row r="1" spans="1:15" s="4" customFormat="1" ht="29.25" customHeight="1" thickBot="1">
      <c r="A1" s="155" t="s">
        <v>128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7"/>
    </row>
    <row r="2" spans="1:15" s="4" customFormat="1" ht="30" customHeight="1">
      <c r="A2" s="143" t="s">
        <v>31</v>
      </c>
      <c r="B2" s="144"/>
      <c r="C2" s="144"/>
      <c r="D2" s="145"/>
      <c r="E2" s="152" t="s">
        <v>126</v>
      </c>
      <c r="F2" s="152"/>
      <c r="G2" s="152"/>
      <c r="H2" s="152"/>
      <c r="I2" s="152"/>
      <c r="J2" s="152"/>
      <c r="K2" s="152"/>
      <c r="L2" s="152"/>
      <c r="M2" s="153"/>
      <c r="N2" s="153"/>
      <c r="O2" s="154"/>
    </row>
    <row r="3" spans="1:15" s="4" customFormat="1" ht="30" customHeight="1" thickBot="1">
      <c r="A3" s="146" t="s">
        <v>32</v>
      </c>
      <c r="B3" s="147"/>
      <c r="C3" s="147"/>
      <c r="D3" s="148"/>
      <c r="E3" s="149" t="s">
        <v>34</v>
      </c>
      <c r="F3" s="149"/>
      <c r="G3" s="149"/>
      <c r="H3" s="149"/>
      <c r="I3" s="149"/>
      <c r="J3" s="149"/>
      <c r="K3" s="149"/>
      <c r="L3" s="149"/>
      <c r="M3" s="150"/>
      <c r="N3" s="150"/>
      <c r="O3" s="151"/>
    </row>
    <row r="4" spans="1:15" s="4" customFormat="1" ht="30" customHeight="1" thickBot="1">
      <c r="A4" s="164" t="s">
        <v>53</v>
      </c>
      <c r="B4" s="165"/>
      <c r="C4" s="165"/>
      <c r="D4" s="166"/>
      <c r="E4" s="160"/>
      <c r="F4" s="160"/>
      <c r="G4" s="160"/>
      <c r="H4" s="160"/>
      <c r="I4" s="160"/>
      <c r="J4" s="160"/>
      <c r="K4" s="160"/>
      <c r="L4" s="160"/>
      <c r="M4" s="161"/>
      <c r="N4" s="161"/>
      <c r="O4" s="162"/>
    </row>
    <row r="5" spans="1:15" s="4" customFormat="1" ht="10.15" customHeight="1">
      <c r="A5" s="9"/>
      <c r="B5" s="9"/>
      <c r="C5" s="9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8"/>
    </row>
    <row r="6" spans="1:15" s="4" customFormat="1" ht="31.5" customHeight="1">
      <c r="A6" s="163" t="s">
        <v>17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</row>
    <row r="7" spans="1:15" s="4" customFormat="1" ht="45.75" customHeight="1">
      <c r="A7" s="163" t="s">
        <v>98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</row>
    <row r="8" spans="1:15" s="4" customFormat="1" ht="22.5" customHeight="1" thickBot="1">
      <c r="A8" s="158" t="s">
        <v>157</v>
      </c>
      <c r="B8" s="158"/>
      <c r="C8" s="158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</row>
    <row r="9" spans="1:15" s="4" customFormat="1" ht="27" customHeight="1" thickBot="1">
      <c r="A9" s="102" t="s">
        <v>35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4"/>
    </row>
    <row r="10" spans="1:16" s="4" customFormat="1" ht="81" customHeight="1" thickBot="1">
      <c r="A10" s="22" t="s">
        <v>74</v>
      </c>
      <c r="B10" s="25" t="s">
        <v>63</v>
      </c>
      <c r="C10" s="23" t="s">
        <v>10</v>
      </c>
      <c r="D10" s="23" t="s">
        <v>33</v>
      </c>
      <c r="E10" s="24" t="s">
        <v>55</v>
      </c>
      <c r="F10" s="25" t="s">
        <v>2</v>
      </c>
      <c r="G10" s="26" t="s">
        <v>3</v>
      </c>
      <c r="H10" s="25" t="s">
        <v>56</v>
      </c>
      <c r="I10" s="25" t="s">
        <v>57</v>
      </c>
      <c r="J10" s="25" t="s">
        <v>4</v>
      </c>
      <c r="K10" s="23" t="s">
        <v>0</v>
      </c>
      <c r="L10" s="23" t="s">
        <v>160</v>
      </c>
      <c r="M10" s="25" t="s">
        <v>46</v>
      </c>
      <c r="N10" s="25" t="s">
        <v>130</v>
      </c>
      <c r="O10" s="96" t="s">
        <v>131</v>
      </c>
      <c r="P10" s="3"/>
    </row>
    <row r="11" spans="1:16" s="4" customFormat="1" ht="45" customHeight="1">
      <c r="A11" s="74" t="s">
        <v>75</v>
      </c>
      <c r="B11" s="70" t="s">
        <v>64</v>
      </c>
      <c r="C11" s="68" t="s">
        <v>115</v>
      </c>
      <c r="D11" s="54" t="s">
        <v>108</v>
      </c>
      <c r="E11" s="64">
        <v>7200</v>
      </c>
      <c r="F11" s="37"/>
      <c r="G11" s="38"/>
      <c r="H11" s="39">
        <f aca="true" t="shared" si="0" ref="H11:H14">SUM(E11*F11)</f>
        <v>0</v>
      </c>
      <c r="I11" s="40">
        <f aca="true" t="shared" si="1" ref="I11:I14">H11+(H11*G11)</f>
        <v>0</v>
      </c>
      <c r="J11" s="35"/>
      <c r="K11" s="35"/>
      <c r="L11" s="35"/>
      <c r="M11" s="94"/>
      <c r="N11" s="94"/>
      <c r="O11" s="41"/>
      <c r="P11" s="3"/>
    </row>
    <row r="12" spans="1:16" s="4" customFormat="1" ht="36.75" customHeight="1">
      <c r="A12" s="63" t="s">
        <v>76</v>
      </c>
      <c r="B12" s="71" t="s">
        <v>65</v>
      </c>
      <c r="C12" s="69" t="s">
        <v>116</v>
      </c>
      <c r="D12" s="55" t="s">
        <v>108</v>
      </c>
      <c r="E12" s="65">
        <v>279800</v>
      </c>
      <c r="F12" s="44"/>
      <c r="G12" s="45"/>
      <c r="H12" s="46">
        <f t="shared" si="0"/>
        <v>0</v>
      </c>
      <c r="I12" s="47">
        <f t="shared" si="1"/>
        <v>0</v>
      </c>
      <c r="J12" s="42"/>
      <c r="K12" s="42"/>
      <c r="L12" s="42"/>
      <c r="M12" s="95"/>
      <c r="N12" s="95"/>
      <c r="O12" s="48"/>
      <c r="P12" s="3"/>
    </row>
    <row r="13" spans="1:16" s="4" customFormat="1" ht="42.75" customHeight="1">
      <c r="A13" s="63" t="s">
        <v>77</v>
      </c>
      <c r="B13" s="71" t="s">
        <v>66</v>
      </c>
      <c r="C13" s="69" t="s">
        <v>117</v>
      </c>
      <c r="D13" s="55" t="s">
        <v>108</v>
      </c>
      <c r="E13" s="65">
        <v>263800</v>
      </c>
      <c r="F13" s="44"/>
      <c r="G13" s="45"/>
      <c r="H13" s="46">
        <f t="shared" si="0"/>
        <v>0</v>
      </c>
      <c r="I13" s="47">
        <f t="shared" si="1"/>
        <v>0</v>
      </c>
      <c r="J13" s="42"/>
      <c r="K13" s="42"/>
      <c r="L13" s="42"/>
      <c r="M13" s="95"/>
      <c r="N13" s="95"/>
      <c r="O13" s="48"/>
      <c r="P13" s="3"/>
    </row>
    <row r="14" spans="1:16" s="4" customFormat="1" ht="50.25" customHeight="1">
      <c r="A14" s="63" t="s">
        <v>78</v>
      </c>
      <c r="B14" s="71" t="s">
        <v>67</v>
      </c>
      <c r="C14" s="69" t="s">
        <v>118</v>
      </c>
      <c r="D14" s="55" t="s">
        <v>108</v>
      </c>
      <c r="E14" s="65">
        <v>251600</v>
      </c>
      <c r="F14" s="44"/>
      <c r="G14" s="45"/>
      <c r="H14" s="46">
        <f t="shared" si="0"/>
        <v>0</v>
      </c>
      <c r="I14" s="47">
        <f t="shared" si="1"/>
        <v>0</v>
      </c>
      <c r="J14" s="42"/>
      <c r="K14" s="42"/>
      <c r="L14" s="42"/>
      <c r="M14" s="95"/>
      <c r="N14" s="95"/>
      <c r="O14" s="48"/>
      <c r="P14" s="3"/>
    </row>
    <row r="15" spans="1:18" s="5" customFormat="1" ht="42.75" customHeight="1" thickBot="1">
      <c r="A15" s="72" t="s">
        <v>79</v>
      </c>
      <c r="B15" s="73" t="s">
        <v>68</v>
      </c>
      <c r="C15" s="67" t="s">
        <v>119</v>
      </c>
      <c r="D15" s="57" t="s">
        <v>108</v>
      </c>
      <c r="E15" s="66">
        <v>30400</v>
      </c>
      <c r="F15" s="50"/>
      <c r="G15" s="51"/>
      <c r="H15" s="52">
        <f>SUM(E15*F15)</f>
        <v>0</v>
      </c>
      <c r="I15" s="53">
        <f>H15+(H15*G15)</f>
        <v>0</v>
      </c>
      <c r="J15" s="49"/>
      <c r="K15" s="49"/>
      <c r="L15" s="49"/>
      <c r="M15" s="83"/>
      <c r="N15" s="83"/>
      <c r="O15" s="84"/>
      <c r="P15" s="2"/>
      <c r="Q15" s="7"/>
      <c r="R15" s="7"/>
    </row>
    <row r="16" spans="1:15" s="4" customFormat="1" ht="22.5" customHeight="1" thickBot="1">
      <c r="A16" s="12"/>
      <c r="B16" s="12"/>
      <c r="C16" s="12"/>
      <c r="D16" s="13"/>
      <c r="E16" s="12"/>
      <c r="F16" s="12"/>
      <c r="G16" s="14"/>
      <c r="H16" s="15"/>
      <c r="I16" s="8"/>
      <c r="J16" s="8"/>
      <c r="K16" s="8"/>
      <c r="L16" s="8"/>
      <c r="M16" s="8"/>
      <c r="N16" s="8"/>
      <c r="O16" s="8"/>
    </row>
    <row r="17" spans="1:15" ht="40.5" customHeight="1" thickBot="1">
      <c r="A17" s="107" t="s">
        <v>18</v>
      </c>
      <c r="B17" s="108"/>
      <c r="C17" s="109"/>
      <c r="D17" s="105" t="s">
        <v>8</v>
      </c>
      <c r="E17" s="106"/>
      <c r="F17" s="122">
        <f>SUM(H11:H15)</f>
        <v>0</v>
      </c>
      <c r="G17" s="123"/>
      <c r="H17" s="124"/>
      <c r="I17" s="16"/>
      <c r="J17" s="16"/>
      <c r="K17" s="16"/>
      <c r="L17" s="16"/>
      <c r="M17" s="16"/>
      <c r="N17" s="16"/>
      <c r="O17" s="16"/>
    </row>
    <row r="18" spans="1:15" ht="40.5" customHeight="1">
      <c r="A18" s="28"/>
      <c r="B18" s="28"/>
      <c r="C18" s="28"/>
      <c r="D18" s="134" t="s">
        <v>47</v>
      </c>
      <c r="E18" s="135"/>
      <c r="F18" s="125">
        <f>F19-F17</f>
        <v>0</v>
      </c>
      <c r="G18" s="126"/>
      <c r="H18" s="127"/>
      <c r="I18" s="16"/>
      <c r="J18" s="16"/>
      <c r="K18" s="16"/>
      <c r="L18" s="16"/>
      <c r="M18" s="16"/>
      <c r="N18" s="16"/>
      <c r="O18" s="16"/>
    </row>
    <row r="19" spans="1:15" ht="40.5" customHeight="1" thickBot="1">
      <c r="A19" s="29"/>
      <c r="B19" s="29"/>
      <c r="C19" s="29"/>
      <c r="D19" s="136" t="s">
        <v>9</v>
      </c>
      <c r="E19" s="137"/>
      <c r="F19" s="128">
        <f>SUM(I11:I15)</f>
        <v>0</v>
      </c>
      <c r="G19" s="129"/>
      <c r="H19" s="130"/>
      <c r="I19" s="16"/>
      <c r="J19" s="16"/>
      <c r="K19" s="16"/>
      <c r="L19" s="16"/>
      <c r="M19" s="16"/>
      <c r="N19" s="16"/>
      <c r="O19" s="16"/>
    </row>
    <row r="20" spans="1:15" ht="19.5" customHeight="1">
      <c r="A20" s="17"/>
      <c r="B20" s="17"/>
      <c r="C20" s="17"/>
      <c r="D20" s="18"/>
      <c r="E20" s="19"/>
      <c r="F20" s="19"/>
      <c r="G20" s="19"/>
      <c r="H20" s="16"/>
      <c r="I20" s="16"/>
      <c r="J20" s="16"/>
      <c r="K20" s="16"/>
      <c r="L20" s="16"/>
      <c r="M20" s="16"/>
      <c r="N20" s="16"/>
      <c r="O20" s="16"/>
    </row>
    <row r="21" spans="1:15" s="4" customFormat="1" ht="25.15" customHeight="1" thickBot="1">
      <c r="A21" s="138" t="s">
        <v>5</v>
      </c>
      <c r="B21" s="138"/>
      <c r="C21" s="138"/>
      <c r="D21" s="138"/>
      <c r="E21" s="139"/>
      <c r="F21" s="16"/>
      <c r="G21" s="16"/>
      <c r="H21" s="16"/>
      <c r="I21" s="16"/>
      <c r="J21" s="16"/>
      <c r="K21" s="16"/>
      <c r="L21" s="16"/>
      <c r="M21" s="16"/>
      <c r="N21" s="16"/>
      <c r="O21" s="8"/>
    </row>
    <row r="22" spans="1:15" s="6" customFormat="1" ht="47.45" customHeight="1" thickBot="1">
      <c r="A22" s="113" t="s">
        <v>36</v>
      </c>
      <c r="B22" s="114"/>
      <c r="C22" s="114"/>
      <c r="D22" s="114"/>
      <c r="E22" s="114"/>
      <c r="F22" s="114"/>
      <c r="G22" s="114"/>
      <c r="H22" s="115"/>
      <c r="I22" s="110" t="s">
        <v>29</v>
      </c>
      <c r="J22" s="111"/>
      <c r="K22" s="111"/>
      <c r="L22" s="112"/>
      <c r="M22" s="20"/>
      <c r="N22" s="20"/>
      <c r="O22" s="20"/>
    </row>
    <row r="23" spans="1:15" s="6" customFormat="1" ht="23.25" customHeight="1">
      <c r="A23" s="116" t="s">
        <v>40</v>
      </c>
      <c r="B23" s="117"/>
      <c r="C23" s="117"/>
      <c r="D23" s="117"/>
      <c r="E23" s="117"/>
      <c r="F23" s="117"/>
      <c r="G23" s="117"/>
      <c r="H23" s="118"/>
      <c r="I23" s="99" t="s">
        <v>1</v>
      </c>
      <c r="J23" s="100"/>
      <c r="K23" s="100"/>
      <c r="L23" s="101"/>
      <c r="M23" s="20"/>
      <c r="N23" s="20"/>
      <c r="O23" s="20"/>
    </row>
    <row r="24" spans="1:15" s="6" customFormat="1" ht="25.5" customHeight="1">
      <c r="A24" s="116" t="s">
        <v>41</v>
      </c>
      <c r="B24" s="117"/>
      <c r="C24" s="117"/>
      <c r="D24" s="117"/>
      <c r="E24" s="117"/>
      <c r="F24" s="117"/>
      <c r="G24" s="117"/>
      <c r="H24" s="118"/>
      <c r="I24" s="99" t="s">
        <v>1</v>
      </c>
      <c r="J24" s="100"/>
      <c r="K24" s="100"/>
      <c r="L24" s="101"/>
      <c r="M24" s="20"/>
      <c r="N24" s="20"/>
      <c r="O24" s="20"/>
    </row>
    <row r="25" spans="1:15" s="6" customFormat="1" ht="25.15" customHeight="1">
      <c r="A25" s="116" t="s">
        <v>42</v>
      </c>
      <c r="B25" s="117"/>
      <c r="C25" s="117"/>
      <c r="D25" s="117"/>
      <c r="E25" s="117"/>
      <c r="F25" s="117"/>
      <c r="G25" s="117"/>
      <c r="H25" s="118"/>
      <c r="I25" s="99" t="s">
        <v>1</v>
      </c>
      <c r="J25" s="100"/>
      <c r="K25" s="100"/>
      <c r="L25" s="101"/>
      <c r="M25" s="20"/>
      <c r="N25" s="20"/>
      <c r="O25" s="20"/>
    </row>
    <row r="26" spans="1:15" s="6" customFormat="1" ht="25.15" customHeight="1">
      <c r="A26" s="119" t="s">
        <v>93</v>
      </c>
      <c r="B26" s="120"/>
      <c r="C26" s="120"/>
      <c r="D26" s="120"/>
      <c r="E26" s="120"/>
      <c r="F26" s="120"/>
      <c r="G26" s="120"/>
      <c r="H26" s="121"/>
      <c r="I26" s="99" t="s">
        <v>1</v>
      </c>
      <c r="J26" s="100"/>
      <c r="K26" s="100"/>
      <c r="L26" s="101"/>
      <c r="M26" s="20"/>
      <c r="N26" s="20"/>
      <c r="O26" s="20"/>
    </row>
    <row r="27" spans="1:15" s="6" customFormat="1" ht="27.75" customHeight="1">
      <c r="A27" s="119" t="s">
        <v>43</v>
      </c>
      <c r="B27" s="120"/>
      <c r="C27" s="120"/>
      <c r="D27" s="120"/>
      <c r="E27" s="120"/>
      <c r="F27" s="120"/>
      <c r="G27" s="120"/>
      <c r="H27" s="121"/>
      <c r="I27" s="99" t="s">
        <v>1</v>
      </c>
      <c r="J27" s="100"/>
      <c r="K27" s="100"/>
      <c r="L27" s="101"/>
      <c r="M27" s="20"/>
      <c r="N27" s="20"/>
      <c r="O27" s="20"/>
    </row>
    <row r="28" spans="1:15" s="6" customFormat="1" ht="30" customHeight="1">
      <c r="A28" s="119" t="s">
        <v>127</v>
      </c>
      <c r="B28" s="120"/>
      <c r="C28" s="120"/>
      <c r="D28" s="120"/>
      <c r="E28" s="120"/>
      <c r="F28" s="120"/>
      <c r="G28" s="120"/>
      <c r="H28" s="121"/>
      <c r="I28" s="99" t="s">
        <v>1</v>
      </c>
      <c r="J28" s="100"/>
      <c r="K28" s="100"/>
      <c r="L28" s="101"/>
      <c r="M28" s="20"/>
      <c r="N28" s="20"/>
      <c r="O28" s="20"/>
    </row>
    <row r="29" spans="1:15" s="6" customFormat="1" ht="25.15" customHeight="1">
      <c r="A29" s="119" t="s">
        <v>44</v>
      </c>
      <c r="B29" s="120"/>
      <c r="C29" s="120"/>
      <c r="D29" s="120"/>
      <c r="E29" s="120"/>
      <c r="F29" s="120"/>
      <c r="G29" s="120"/>
      <c r="H29" s="121"/>
      <c r="I29" s="99" t="s">
        <v>1</v>
      </c>
      <c r="J29" s="100"/>
      <c r="K29" s="100"/>
      <c r="L29" s="101"/>
      <c r="M29" s="20"/>
      <c r="N29" s="20"/>
      <c r="O29" s="20"/>
    </row>
    <row r="30" spans="1:15" s="6" customFormat="1" ht="25.15" customHeight="1">
      <c r="A30" s="119" t="s">
        <v>45</v>
      </c>
      <c r="B30" s="120"/>
      <c r="C30" s="120"/>
      <c r="D30" s="120"/>
      <c r="E30" s="120"/>
      <c r="F30" s="120"/>
      <c r="G30" s="120"/>
      <c r="H30" s="121"/>
      <c r="I30" s="99"/>
      <c r="J30" s="100"/>
      <c r="K30" s="100"/>
      <c r="L30" s="101"/>
      <c r="M30" s="20"/>
      <c r="N30" s="20"/>
      <c r="O30" s="20"/>
    </row>
    <row r="31" spans="1:15" s="6" customFormat="1" ht="25.5" customHeight="1">
      <c r="A31" s="119" t="s">
        <v>154</v>
      </c>
      <c r="B31" s="120"/>
      <c r="C31" s="120"/>
      <c r="D31" s="120"/>
      <c r="E31" s="120"/>
      <c r="F31" s="120"/>
      <c r="G31" s="120"/>
      <c r="H31" s="121"/>
      <c r="I31" s="99" t="s">
        <v>1</v>
      </c>
      <c r="J31" s="100"/>
      <c r="K31" s="100"/>
      <c r="L31" s="101"/>
      <c r="M31" s="20"/>
      <c r="N31" s="20"/>
      <c r="O31" s="20"/>
    </row>
    <row r="32" spans="1:15" s="6" customFormat="1" ht="25.5" customHeight="1">
      <c r="A32" s="119" t="s">
        <v>153</v>
      </c>
      <c r="B32" s="120"/>
      <c r="C32" s="120"/>
      <c r="D32" s="120"/>
      <c r="E32" s="120"/>
      <c r="F32" s="120"/>
      <c r="G32" s="120"/>
      <c r="H32" s="121"/>
      <c r="I32" s="99" t="s">
        <v>1</v>
      </c>
      <c r="J32" s="100"/>
      <c r="K32" s="100"/>
      <c r="L32" s="101"/>
      <c r="M32" s="20"/>
      <c r="N32" s="20"/>
      <c r="O32" s="20"/>
    </row>
    <row r="33" spans="1:15" s="6" customFormat="1" ht="24.75" customHeight="1">
      <c r="A33" s="119" t="s">
        <v>155</v>
      </c>
      <c r="B33" s="120"/>
      <c r="C33" s="120"/>
      <c r="D33" s="120"/>
      <c r="E33" s="120"/>
      <c r="F33" s="120"/>
      <c r="G33" s="120"/>
      <c r="H33" s="121"/>
      <c r="I33" s="99" t="s">
        <v>1</v>
      </c>
      <c r="J33" s="100"/>
      <c r="K33" s="100"/>
      <c r="L33" s="101"/>
      <c r="M33" s="20"/>
      <c r="N33" s="20"/>
      <c r="O33" s="20"/>
    </row>
    <row r="34" spans="1:15" s="6" customFormat="1" ht="25.5" customHeight="1">
      <c r="A34" s="119" t="s">
        <v>156</v>
      </c>
      <c r="B34" s="120"/>
      <c r="C34" s="120"/>
      <c r="D34" s="120"/>
      <c r="E34" s="120"/>
      <c r="F34" s="120"/>
      <c r="G34" s="120"/>
      <c r="H34" s="121"/>
      <c r="I34" s="99" t="s">
        <v>1</v>
      </c>
      <c r="J34" s="100"/>
      <c r="K34" s="100"/>
      <c r="L34" s="101"/>
      <c r="M34" s="20"/>
      <c r="N34" s="20"/>
      <c r="O34" s="20"/>
    </row>
    <row r="35" spans="1:15" s="6" customFormat="1" ht="23.25" customHeight="1">
      <c r="A35" s="119" t="s">
        <v>96</v>
      </c>
      <c r="B35" s="120"/>
      <c r="C35" s="120"/>
      <c r="D35" s="120"/>
      <c r="E35" s="120"/>
      <c r="F35" s="120"/>
      <c r="G35" s="120"/>
      <c r="H35" s="121"/>
      <c r="I35" s="99" t="s">
        <v>1</v>
      </c>
      <c r="J35" s="100"/>
      <c r="K35" s="100"/>
      <c r="L35" s="101"/>
      <c r="M35" s="20"/>
      <c r="N35" s="20"/>
      <c r="O35" s="20"/>
    </row>
    <row r="36" spans="1:15" s="6" customFormat="1" ht="23.25" customHeight="1">
      <c r="A36" s="119" t="s">
        <v>95</v>
      </c>
      <c r="B36" s="120"/>
      <c r="C36" s="120"/>
      <c r="D36" s="120"/>
      <c r="E36" s="120"/>
      <c r="F36" s="120"/>
      <c r="G36" s="120"/>
      <c r="H36" s="121"/>
      <c r="I36" s="99" t="s">
        <v>1</v>
      </c>
      <c r="J36" s="100"/>
      <c r="K36" s="100"/>
      <c r="L36" s="101"/>
      <c r="M36" s="20"/>
      <c r="N36" s="20"/>
      <c r="O36" s="20"/>
    </row>
    <row r="37" spans="1:15" s="6" customFormat="1" ht="23.25" customHeight="1">
      <c r="A37" s="119" t="s">
        <v>50</v>
      </c>
      <c r="B37" s="120"/>
      <c r="C37" s="120"/>
      <c r="D37" s="120"/>
      <c r="E37" s="120"/>
      <c r="F37" s="120"/>
      <c r="G37" s="120"/>
      <c r="H37" s="121"/>
      <c r="I37" s="99" t="s">
        <v>1</v>
      </c>
      <c r="J37" s="100"/>
      <c r="K37" s="100"/>
      <c r="L37" s="101"/>
      <c r="M37" s="20"/>
      <c r="N37" s="20"/>
      <c r="O37" s="20"/>
    </row>
    <row r="38" spans="1:15" s="6" customFormat="1" ht="69" customHeight="1">
      <c r="A38" s="119" t="s">
        <v>94</v>
      </c>
      <c r="B38" s="120"/>
      <c r="C38" s="120"/>
      <c r="D38" s="120"/>
      <c r="E38" s="120"/>
      <c r="F38" s="120"/>
      <c r="G38" s="120"/>
      <c r="H38" s="121"/>
      <c r="I38" s="99" t="s">
        <v>1</v>
      </c>
      <c r="J38" s="100"/>
      <c r="K38" s="100"/>
      <c r="L38" s="101"/>
      <c r="M38" s="20"/>
      <c r="N38" s="20"/>
      <c r="O38" s="20"/>
    </row>
    <row r="39" spans="1:15" s="6" customFormat="1" ht="13.5" customHeight="1" thickBot="1">
      <c r="A39" s="30"/>
      <c r="B39" s="30"/>
      <c r="C39" s="30"/>
      <c r="D39" s="30"/>
      <c r="E39" s="31"/>
      <c r="F39" s="31"/>
      <c r="G39" s="20"/>
      <c r="H39" s="20"/>
      <c r="I39" s="20"/>
      <c r="J39" s="20"/>
      <c r="K39" s="20"/>
      <c r="L39" s="20"/>
      <c r="M39" s="20"/>
      <c r="N39" s="20"/>
      <c r="O39" s="20"/>
    </row>
    <row r="40" spans="1:16" ht="27" customHeight="1" thickBot="1">
      <c r="A40" s="167" t="s">
        <v>24</v>
      </c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9"/>
      <c r="M40" s="20"/>
      <c r="N40" s="20"/>
      <c r="O40" s="20"/>
      <c r="P40" s="32"/>
    </row>
    <row r="41" spans="1:16" ht="25.5" customHeight="1">
      <c r="A41" s="141" t="s">
        <v>30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2"/>
      <c r="N41" s="142"/>
      <c r="O41" s="142"/>
      <c r="P41" s="33"/>
    </row>
    <row r="42" spans="1:16" ht="25.5" customHeight="1">
      <c r="A42" s="142" t="s">
        <v>25</v>
      </c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33"/>
    </row>
    <row r="43" spans="1:16" ht="25.5" customHeight="1">
      <c r="A43" s="140" t="s">
        <v>26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34"/>
    </row>
    <row r="44" spans="1:16" ht="25.5" customHeight="1">
      <c r="A44" s="140" t="s">
        <v>27</v>
      </c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34"/>
    </row>
    <row r="45" spans="1:16" ht="25.5" customHeight="1">
      <c r="A45" s="140" t="s">
        <v>132</v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34"/>
    </row>
    <row r="46" spans="1:15" s="6" customFormat="1" ht="12" customHeight="1">
      <c r="A46" s="30"/>
      <c r="B46" s="30"/>
      <c r="C46" s="30"/>
      <c r="D46" s="30"/>
      <c r="E46" s="31"/>
      <c r="F46" s="31"/>
      <c r="G46" s="20"/>
      <c r="H46" s="20"/>
      <c r="I46" s="20"/>
      <c r="J46" s="20"/>
      <c r="K46" s="20"/>
      <c r="L46" s="20"/>
      <c r="M46" s="20"/>
      <c r="N46" s="20"/>
      <c r="O46" s="20"/>
    </row>
    <row r="47" spans="1:15" ht="25.15" customHeight="1">
      <c r="A47" s="133" t="s">
        <v>133</v>
      </c>
      <c r="B47" s="133"/>
      <c r="C47" s="133"/>
      <c r="D47" s="133"/>
      <c r="E47" s="133"/>
      <c r="F47" s="133"/>
      <c r="G47" s="133"/>
      <c r="H47" s="133"/>
      <c r="I47" s="16"/>
      <c r="J47" s="16"/>
      <c r="K47" s="16"/>
      <c r="L47" s="16"/>
      <c r="M47" s="16"/>
      <c r="N47" s="16"/>
      <c r="O47" s="16"/>
    </row>
    <row r="48" spans="1:15" ht="25.15" customHeight="1">
      <c r="A48" s="131"/>
      <c r="B48" s="131"/>
      <c r="C48" s="131"/>
      <c r="D48" s="131"/>
      <c r="E48" s="131"/>
      <c r="F48" s="131"/>
      <c r="G48" s="131"/>
      <c r="H48" s="131"/>
      <c r="I48" s="16"/>
      <c r="J48" s="16"/>
      <c r="K48" s="16"/>
      <c r="L48" s="16"/>
      <c r="M48" s="16"/>
      <c r="N48" s="16"/>
      <c r="O48" s="16"/>
    </row>
    <row r="49" spans="1:15" ht="19.9" customHeight="1">
      <c r="A49" s="131" t="s">
        <v>6</v>
      </c>
      <c r="B49" s="131"/>
      <c r="C49" s="131"/>
      <c r="D49" s="131"/>
      <c r="E49" s="131"/>
      <c r="F49" s="131"/>
      <c r="G49" s="131"/>
      <c r="H49" s="131"/>
      <c r="I49" s="16"/>
      <c r="J49" s="16"/>
      <c r="K49" s="16"/>
      <c r="L49" s="16"/>
      <c r="M49" s="16"/>
      <c r="N49" s="16"/>
      <c r="O49" s="16"/>
    </row>
    <row r="50" spans="1:15" ht="24" customHeight="1">
      <c r="A50" s="131" t="s">
        <v>22</v>
      </c>
      <c r="B50" s="131"/>
      <c r="C50" s="131"/>
      <c r="D50" s="131"/>
      <c r="E50" s="131"/>
      <c r="F50" s="131"/>
      <c r="G50" s="131"/>
      <c r="H50" s="131"/>
      <c r="I50" s="16"/>
      <c r="J50" s="16"/>
      <c r="K50" s="16"/>
      <c r="L50" s="16"/>
      <c r="M50" s="16"/>
      <c r="N50" s="16"/>
      <c r="O50" s="16"/>
    </row>
    <row r="51" spans="1:15" ht="15">
      <c r="A51" s="132" t="s">
        <v>7</v>
      </c>
      <c r="B51" s="132"/>
      <c r="C51" s="132"/>
      <c r="D51" s="132"/>
      <c r="E51" s="132"/>
      <c r="F51" s="132"/>
      <c r="G51" s="132"/>
      <c r="H51" s="132"/>
      <c r="I51" s="16"/>
      <c r="J51" s="16"/>
      <c r="K51" s="16"/>
      <c r="L51" s="16"/>
      <c r="M51" s="16"/>
      <c r="N51" s="16"/>
      <c r="O51" s="16"/>
    </row>
    <row r="52" spans="1:15" ht="15">
      <c r="A52" s="21"/>
      <c r="B52" s="21"/>
      <c r="C52" s="21"/>
      <c r="D52" s="21"/>
      <c r="E52" s="21"/>
      <c r="F52" s="21"/>
      <c r="G52" s="21"/>
      <c r="H52" s="21"/>
      <c r="I52" s="16"/>
      <c r="J52" s="16"/>
      <c r="K52" s="16"/>
      <c r="L52" s="16"/>
      <c r="M52" s="16"/>
      <c r="N52" s="16"/>
      <c r="O52" s="16"/>
    </row>
    <row r="53" spans="1:15" ht="15">
      <c r="A53" s="21"/>
      <c r="B53" s="21"/>
      <c r="C53" s="21"/>
      <c r="D53" s="21"/>
      <c r="E53" s="21"/>
      <c r="F53" s="21"/>
      <c r="G53" s="21"/>
      <c r="H53" s="21"/>
      <c r="I53" s="16"/>
      <c r="J53" s="16"/>
      <c r="K53" s="16"/>
      <c r="L53" s="16"/>
      <c r="M53" s="16"/>
      <c r="N53" s="16"/>
      <c r="O53" s="16"/>
    </row>
    <row r="54" ht="31.15" customHeight="1"/>
    <row r="56" ht="36" customHeight="1"/>
  </sheetData>
  <sheetProtection sheet="1" objects="1" scenarios="1" formatCells="0" formatColumns="0" formatRows="0"/>
  <mergeCells count="64">
    <mergeCell ref="A40:L40"/>
    <mergeCell ref="A32:H32"/>
    <mergeCell ref="A33:H33"/>
    <mergeCell ref="A34:H34"/>
    <mergeCell ref="I32:L32"/>
    <mergeCell ref="I33:L33"/>
    <mergeCell ref="I34:L34"/>
    <mergeCell ref="I36:L36"/>
    <mergeCell ref="I37:L37"/>
    <mergeCell ref="I38:L38"/>
    <mergeCell ref="A36:H36"/>
    <mergeCell ref="A37:H37"/>
    <mergeCell ref="A8:O8"/>
    <mergeCell ref="E4:O4"/>
    <mergeCell ref="A7:O7"/>
    <mergeCell ref="A4:D4"/>
    <mergeCell ref="A6:O6"/>
    <mergeCell ref="A2:D2"/>
    <mergeCell ref="A3:D3"/>
    <mergeCell ref="E3:O3"/>
    <mergeCell ref="E2:O2"/>
    <mergeCell ref="A1:O1"/>
    <mergeCell ref="A50:H50"/>
    <mergeCell ref="A51:H51"/>
    <mergeCell ref="A47:H47"/>
    <mergeCell ref="A49:H49"/>
    <mergeCell ref="D18:E18"/>
    <mergeCell ref="D19:E19"/>
    <mergeCell ref="A48:H48"/>
    <mergeCell ref="A21:E21"/>
    <mergeCell ref="A38:H38"/>
    <mergeCell ref="A30:H30"/>
    <mergeCell ref="A45:O45"/>
    <mergeCell ref="A41:O41"/>
    <mergeCell ref="A42:O42"/>
    <mergeCell ref="A43:O43"/>
    <mergeCell ref="A44:O44"/>
    <mergeCell ref="I25:L25"/>
    <mergeCell ref="F17:H17"/>
    <mergeCell ref="F18:H18"/>
    <mergeCell ref="F19:H19"/>
    <mergeCell ref="I23:L23"/>
    <mergeCell ref="I24:L24"/>
    <mergeCell ref="I26:L26"/>
    <mergeCell ref="I27:L27"/>
    <mergeCell ref="I28:L28"/>
    <mergeCell ref="I29:L29"/>
    <mergeCell ref="I30:L30"/>
    <mergeCell ref="I31:L31"/>
    <mergeCell ref="I35:L35"/>
    <mergeCell ref="A9:O9"/>
    <mergeCell ref="D17:E17"/>
    <mergeCell ref="A17:C17"/>
    <mergeCell ref="I22:L22"/>
    <mergeCell ref="A22:H22"/>
    <mergeCell ref="A23:H23"/>
    <mergeCell ref="A24:H24"/>
    <mergeCell ref="A25:H25"/>
    <mergeCell ref="A26:H26"/>
    <mergeCell ref="A27:H27"/>
    <mergeCell ref="A28:H28"/>
    <mergeCell ref="A29:H29"/>
    <mergeCell ref="A31:H31"/>
    <mergeCell ref="A35:H35"/>
  </mergeCells>
  <printOptions horizontalCentered="1"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09063-4569-44C9-B6DA-4CB22CAADD61}">
  <sheetPr>
    <tabColor rgb="FFFF0000"/>
    <pageSetUpPr fitToPage="1"/>
  </sheetPr>
  <dimension ref="A1:S60"/>
  <sheetViews>
    <sheetView showGridLines="0" workbookViewId="0" topLeftCell="A1">
      <selection activeCell="E4" sqref="E4:O4"/>
    </sheetView>
  </sheetViews>
  <sheetFormatPr defaultColWidth="8.8515625" defaultRowHeight="12.75"/>
  <cols>
    <col min="1" max="1" width="5.00390625" style="0" customWidth="1"/>
    <col min="2" max="2" width="7.57421875" style="0" customWidth="1"/>
    <col min="3" max="3" width="36.28125" style="0" customWidth="1"/>
    <col min="4" max="4" width="9.57421875" style="1" customWidth="1"/>
    <col min="5" max="5" width="16.421875" style="0" customWidth="1"/>
    <col min="6" max="6" width="12.28125" style="0" customWidth="1"/>
    <col min="7" max="7" width="6.421875" style="0" customWidth="1"/>
    <col min="8" max="8" width="22.8515625" style="0" customWidth="1"/>
    <col min="9" max="9" width="23.00390625" style="0" customWidth="1"/>
    <col min="10" max="10" width="15.7109375" style="0" customWidth="1"/>
    <col min="11" max="11" width="14.28125" style="0" customWidth="1"/>
    <col min="12" max="12" width="11.421875" style="0" customWidth="1"/>
    <col min="13" max="14" width="15.7109375" style="0" customWidth="1"/>
    <col min="15" max="15" width="8.57421875" style="0" customWidth="1"/>
  </cols>
  <sheetData>
    <row r="1" spans="1:15" s="4" customFormat="1" ht="29.25" customHeight="1" thickBot="1">
      <c r="A1" s="155" t="s">
        <v>128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7"/>
    </row>
    <row r="2" spans="1:15" s="4" customFormat="1" ht="27.75" customHeight="1">
      <c r="A2" s="143" t="s">
        <v>31</v>
      </c>
      <c r="B2" s="144"/>
      <c r="C2" s="144"/>
      <c r="D2" s="145"/>
      <c r="E2" s="152" t="s">
        <v>126</v>
      </c>
      <c r="F2" s="152"/>
      <c r="G2" s="152"/>
      <c r="H2" s="152"/>
      <c r="I2" s="152"/>
      <c r="J2" s="152"/>
      <c r="K2" s="152"/>
      <c r="L2" s="152"/>
      <c r="M2" s="153"/>
      <c r="N2" s="153"/>
      <c r="O2" s="154"/>
    </row>
    <row r="3" spans="1:15" s="4" customFormat="1" ht="27.75" customHeight="1" thickBot="1">
      <c r="A3" s="146" t="s">
        <v>32</v>
      </c>
      <c r="B3" s="147"/>
      <c r="C3" s="147"/>
      <c r="D3" s="148"/>
      <c r="E3" s="149" t="s">
        <v>37</v>
      </c>
      <c r="F3" s="149"/>
      <c r="G3" s="149"/>
      <c r="H3" s="149"/>
      <c r="I3" s="149"/>
      <c r="J3" s="149"/>
      <c r="K3" s="149"/>
      <c r="L3" s="149"/>
      <c r="M3" s="150"/>
      <c r="N3" s="150"/>
      <c r="O3" s="151"/>
    </row>
    <row r="4" spans="1:15" s="4" customFormat="1" ht="27.75" customHeight="1" thickBot="1">
      <c r="A4" s="164" t="s">
        <v>53</v>
      </c>
      <c r="B4" s="165"/>
      <c r="C4" s="165"/>
      <c r="D4" s="166"/>
      <c r="E4" s="160"/>
      <c r="F4" s="160"/>
      <c r="G4" s="160"/>
      <c r="H4" s="160"/>
      <c r="I4" s="160"/>
      <c r="J4" s="160"/>
      <c r="K4" s="160"/>
      <c r="L4" s="160"/>
      <c r="M4" s="161"/>
      <c r="N4" s="161"/>
      <c r="O4" s="162"/>
    </row>
    <row r="5" spans="1:15" s="4" customFormat="1" ht="10.15" customHeight="1">
      <c r="A5" s="9"/>
      <c r="B5" s="9"/>
      <c r="C5" s="9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8"/>
    </row>
    <row r="6" spans="1:15" s="4" customFormat="1" ht="29.25" customHeight="1">
      <c r="A6" s="163" t="s">
        <v>17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</row>
    <row r="7" spans="1:15" s="4" customFormat="1" ht="44.25" customHeight="1">
      <c r="A7" s="163" t="s">
        <v>99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</row>
    <row r="8" spans="1:15" s="4" customFormat="1" ht="23.25" customHeight="1" thickBot="1">
      <c r="A8" s="158" t="s">
        <v>157</v>
      </c>
      <c r="B8" s="158"/>
      <c r="C8" s="158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</row>
    <row r="9" spans="1:15" s="4" customFormat="1" ht="27" customHeight="1" thickBot="1">
      <c r="A9" s="102" t="s">
        <v>38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4"/>
    </row>
    <row r="10" spans="1:16" s="4" customFormat="1" ht="79.5" customHeight="1" thickBot="1">
      <c r="A10" s="22" t="s">
        <v>74</v>
      </c>
      <c r="B10" s="23" t="s">
        <v>63</v>
      </c>
      <c r="C10" s="23" t="s">
        <v>10</v>
      </c>
      <c r="D10" s="23" t="s">
        <v>33</v>
      </c>
      <c r="E10" s="24" t="s">
        <v>55</v>
      </c>
      <c r="F10" s="25" t="s">
        <v>2</v>
      </c>
      <c r="G10" s="26" t="s">
        <v>3</v>
      </c>
      <c r="H10" s="25" t="s">
        <v>56</v>
      </c>
      <c r="I10" s="25" t="s">
        <v>57</v>
      </c>
      <c r="J10" s="25" t="s">
        <v>4</v>
      </c>
      <c r="K10" s="23" t="s">
        <v>0</v>
      </c>
      <c r="L10" s="23" t="s">
        <v>160</v>
      </c>
      <c r="M10" s="25" t="s">
        <v>46</v>
      </c>
      <c r="N10" s="27" t="s">
        <v>130</v>
      </c>
      <c r="O10" s="96" t="s">
        <v>134</v>
      </c>
      <c r="P10" s="3"/>
    </row>
    <row r="11" spans="1:16" s="4" customFormat="1" ht="41.25" customHeight="1">
      <c r="A11" s="75" t="s">
        <v>75</v>
      </c>
      <c r="B11" s="75">
        <v>24419</v>
      </c>
      <c r="C11" s="59" t="s">
        <v>135</v>
      </c>
      <c r="D11" s="56" t="s">
        <v>114</v>
      </c>
      <c r="E11" s="64">
        <v>400</v>
      </c>
      <c r="F11" s="37"/>
      <c r="G11" s="38"/>
      <c r="H11" s="39">
        <f aca="true" t="shared" si="0" ref="H11:H15">SUM(E11*F11)</f>
        <v>0</v>
      </c>
      <c r="I11" s="40">
        <f aca="true" t="shared" si="1" ref="I11:I15">H11+(H11*G11)</f>
        <v>0</v>
      </c>
      <c r="J11" s="35"/>
      <c r="K11" s="35"/>
      <c r="L11" s="35"/>
      <c r="M11" s="94"/>
      <c r="N11" s="94"/>
      <c r="O11" s="41"/>
      <c r="P11" s="3"/>
    </row>
    <row r="12" spans="1:16" s="4" customFormat="1" ht="41.25" customHeight="1">
      <c r="A12" s="75" t="s">
        <v>76</v>
      </c>
      <c r="B12" s="75" t="s">
        <v>69</v>
      </c>
      <c r="C12" s="59" t="s">
        <v>136</v>
      </c>
      <c r="D12" s="56" t="s">
        <v>114</v>
      </c>
      <c r="E12" s="65">
        <v>400</v>
      </c>
      <c r="F12" s="44"/>
      <c r="G12" s="45"/>
      <c r="H12" s="89">
        <f t="shared" si="0"/>
        <v>0</v>
      </c>
      <c r="I12" s="47">
        <f aca="true" t="shared" si="2" ref="I12">H12+(H12*G12)</f>
        <v>0</v>
      </c>
      <c r="J12" s="42"/>
      <c r="K12" s="42"/>
      <c r="L12" s="42"/>
      <c r="M12" s="95"/>
      <c r="N12" s="95"/>
      <c r="O12" s="48"/>
      <c r="P12" s="3"/>
    </row>
    <row r="13" spans="1:16" s="4" customFormat="1" ht="41.25" customHeight="1">
      <c r="A13" s="75" t="s">
        <v>77</v>
      </c>
      <c r="B13" s="75" t="s">
        <v>70</v>
      </c>
      <c r="C13" s="59" t="s">
        <v>137</v>
      </c>
      <c r="D13" s="56" t="s">
        <v>114</v>
      </c>
      <c r="E13" s="65">
        <v>7800</v>
      </c>
      <c r="F13" s="44"/>
      <c r="G13" s="45"/>
      <c r="H13" s="46">
        <f t="shared" si="0"/>
        <v>0</v>
      </c>
      <c r="I13" s="47">
        <f t="shared" si="1"/>
        <v>0</v>
      </c>
      <c r="J13" s="42"/>
      <c r="K13" s="42"/>
      <c r="L13" s="42"/>
      <c r="M13" s="95"/>
      <c r="N13" s="95"/>
      <c r="O13" s="48"/>
      <c r="P13" s="3"/>
    </row>
    <row r="14" spans="1:16" s="4" customFormat="1" ht="41.25" customHeight="1">
      <c r="A14" s="75" t="s">
        <v>78</v>
      </c>
      <c r="B14" s="75" t="s">
        <v>71</v>
      </c>
      <c r="C14" s="59" t="s">
        <v>138</v>
      </c>
      <c r="D14" s="56" t="s">
        <v>114</v>
      </c>
      <c r="E14" s="65">
        <v>4500</v>
      </c>
      <c r="F14" s="44"/>
      <c r="G14" s="45"/>
      <c r="H14" s="46">
        <f t="shared" si="0"/>
        <v>0</v>
      </c>
      <c r="I14" s="47">
        <f t="shared" si="1"/>
        <v>0</v>
      </c>
      <c r="J14" s="42"/>
      <c r="K14" s="42"/>
      <c r="L14" s="42"/>
      <c r="M14" s="95"/>
      <c r="N14" s="95"/>
      <c r="O14" s="48"/>
      <c r="P14" s="3"/>
    </row>
    <row r="15" spans="1:16" s="4" customFormat="1" ht="41.25" customHeight="1">
      <c r="A15" s="75" t="s">
        <v>79</v>
      </c>
      <c r="B15" s="75" t="s">
        <v>72</v>
      </c>
      <c r="C15" s="59" t="s">
        <v>139</v>
      </c>
      <c r="D15" s="56" t="s">
        <v>114</v>
      </c>
      <c r="E15" s="65">
        <v>2400</v>
      </c>
      <c r="F15" s="44"/>
      <c r="G15" s="45"/>
      <c r="H15" s="46">
        <f t="shared" si="0"/>
        <v>0</v>
      </c>
      <c r="I15" s="47">
        <f t="shared" si="1"/>
        <v>0</v>
      </c>
      <c r="J15" s="42"/>
      <c r="K15" s="42"/>
      <c r="L15" s="42"/>
      <c r="M15" s="95"/>
      <c r="N15" s="95"/>
      <c r="O15" s="48"/>
      <c r="P15" s="3"/>
    </row>
    <row r="16" spans="1:18" s="5" customFormat="1" ht="41.25" customHeight="1" thickBot="1">
      <c r="A16" s="76" t="s">
        <v>80</v>
      </c>
      <c r="B16" s="76" t="s">
        <v>73</v>
      </c>
      <c r="C16" s="60" t="s">
        <v>140</v>
      </c>
      <c r="D16" s="93" t="s">
        <v>114</v>
      </c>
      <c r="E16" s="66">
        <v>600</v>
      </c>
      <c r="F16" s="50"/>
      <c r="G16" s="51"/>
      <c r="H16" s="52">
        <f>SUM(E16*F16)</f>
        <v>0</v>
      </c>
      <c r="I16" s="53">
        <f>H16+(H16*G16)</f>
        <v>0</v>
      </c>
      <c r="J16" s="49"/>
      <c r="K16" s="49"/>
      <c r="L16" s="49"/>
      <c r="M16" s="83"/>
      <c r="N16" s="83"/>
      <c r="O16" s="84"/>
      <c r="P16" s="2"/>
      <c r="Q16" s="7"/>
      <c r="R16" s="7"/>
    </row>
    <row r="17" spans="1:15" s="4" customFormat="1" ht="22.5" customHeight="1" thickBot="1">
      <c r="A17" s="12"/>
      <c r="B17" s="12"/>
      <c r="C17" s="12"/>
      <c r="D17" s="13"/>
      <c r="E17" s="12"/>
      <c r="F17" s="12"/>
      <c r="G17" s="14"/>
      <c r="H17" s="15"/>
      <c r="I17" s="8"/>
      <c r="J17" s="8"/>
      <c r="K17" s="8"/>
      <c r="L17" s="8"/>
      <c r="M17" s="8"/>
      <c r="N17" s="8"/>
      <c r="O17" s="8"/>
    </row>
    <row r="18" spans="1:15" ht="40.5" customHeight="1" thickBot="1">
      <c r="A18" s="107" t="s">
        <v>23</v>
      </c>
      <c r="B18" s="108"/>
      <c r="C18" s="109"/>
      <c r="D18" s="105" t="s">
        <v>8</v>
      </c>
      <c r="E18" s="106"/>
      <c r="F18" s="122">
        <f>SUM(H11:H16)</f>
        <v>0</v>
      </c>
      <c r="G18" s="123"/>
      <c r="H18" s="124"/>
      <c r="I18" s="16"/>
      <c r="J18" s="16"/>
      <c r="K18" s="16"/>
      <c r="L18" s="16"/>
      <c r="M18" s="16"/>
      <c r="N18" s="16"/>
      <c r="O18" s="16"/>
    </row>
    <row r="19" spans="1:15" ht="40.5" customHeight="1">
      <c r="A19" s="28"/>
      <c r="B19" s="28"/>
      <c r="C19" s="28"/>
      <c r="D19" s="134" t="s">
        <v>47</v>
      </c>
      <c r="E19" s="135"/>
      <c r="F19" s="125">
        <f>F20-F18</f>
        <v>0</v>
      </c>
      <c r="G19" s="126"/>
      <c r="H19" s="127"/>
      <c r="I19" s="16"/>
      <c r="J19" s="16"/>
      <c r="K19" s="16"/>
      <c r="L19" s="16"/>
      <c r="M19" s="16"/>
      <c r="N19" s="16"/>
      <c r="O19" s="16"/>
    </row>
    <row r="20" spans="1:15" ht="40.5" customHeight="1" thickBot="1">
      <c r="A20" s="29"/>
      <c r="B20" s="29"/>
      <c r="C20" s="29"/>
      <c r="D20" s="136" t="s">
        <v>9</v>
      </c>
      <c r="E20" s="137"/>
      <c r="F20" s="128">
        <f>SUM(I11:I16)</f>
        <v>0</v>
      </c>
      <c r="G20" s="129"/>
      <c r="H20" s="130"/>
      <c r="I20" s="16"/>
      <c r="J20" s="16"/>
      <c r="K20" s="16"/>
      <c r="L20" s="16"/>
      <c r="M20" s="16"/>
      <c r="N20" s="16"/>
      <c r="O20" s="16"/>
    </row>
    <row r="21" spans="1:15" ht="39" customHeight="1">
      <c r="A21" s="17"/>
      <c r="B21" s="17"/>
      <c r="C21" s="17"/>
      <c r="D21" s="18"/>
      <c r="E21" s="19"/>
      <c r="F21" s="19"/>
      <c r="G21" s="19"/>
      <c r="H21" s="16"/>
      <c r="I21" s="16"/>
      <c r="J21" s="16"/>
      <c r="K21" s="16"/>
      <c r="L21" s="16"/>
      <c r="M21" s="16"/>
      <c r="N21" s="16"/>
      <c r="O21" s="16"/>
    </row>
    <row r="22" spans="1:15" s="4" customFormat="1" ht="25.15" customHeight="1" thickBot="1">
      <c r="A22" s="138" t="s">
        <v>5</v>
      </c>
      <c r="B22" s="138"/>
      <c r="C22" s="138"/>
      <c r="D22" s="138"/>
      <c r="E22" s="139"/>
      <c r="F22" s="16"/>
      <c r="G22" s="16"/>
      <c r="H22" s="16"/>
      <c r="I22" s="16"/>
      <c r="J22" s="16"/>
      <c r="K22" s="16"/>
      <c r="L22" s="16"/>
      <c r="M22" s="16"/>
      <c r="N22" s="16"/>
      <c r="O22" s="8"/>
    </row>
    <row r="23" spans="1:15" s="6" customFormat="1" ht="47.45" customHeight="1" thickBot="1">
      <c r="A23" s="113" t="s">
        <v>51</v>
      </c>
      <c r="B23" s="114"/>
      <c r="C23" s="114"/>
      <c r="D23" s="114"/>
      <c r="E23" s="114"/>
      <c r="F23" s="114"/>
      <c r="G23" s="114"/>
      <c r="H23" s="115"/>
      <c r="I23" s="110" t="s">
        <v>29</v>
      </c>
      <c r="J23" s="111"/>
      <c r="K23" s="111"/>
      <c r="L23" s="112"/>
      <c r="M23" s="20"/>
      <c r="N23" s="20"/>
      <c r="O23" s="20"/>
    </row>
    <row r="24" spans="1:15" s="6" customFormat="1" ht="28.5" customHeight="1">
      <c r="A24" s="116" t="s">
        <v>40</v>
      </c>
      <c r="B24" s="117"/>
      <c r="C24" s="117"/>
      <c r="D24" s="117"/>
      <c r="E24" s="117"/>
      <c r="F24" s="117"/>
      <c r="G24" s="117"/>
      <c r="H24" s="118"/>
      <c r="I24" s="99" t="s">
        <v>1</v>
      </c>
      <c r="J24" s="100"/>
      <c r="K24" s="100"/>
      <c r="L24" s="101"/>
      <c r="M24" s="20"/>
      <c r="N24" s="20"/>
      <c r="O24" s="20"/>
    </row>
    <row r="25" spans="1:15" s="6" customFormat="1" ht="28.5" customHeight="1">
      <c r="A25" s="116" t="s">
        <v>48</v>
      </c>
      <c r="B25" s="117"/>
      <c r="C25" s="117"/>
      <c r="D25" s="117"/>
      <c r="E25" s="117"/>
      <c r="F25" s="117"/>
      <c r="G25" s="117"/>
      <c r="H25" s="118"/>
      <c r="I25" s="99" t="s">
        <v>1</v>
      </c>
      <c r="J25" s="100"/>
      <c r="K25" s="100"/>
      <c r="L25" s="101"/>
      <c r="M25" s="20"/>
      <c r="N25" s="20"/>
      <c r="O25" s="20"/>
    </row>
    <row r="26" spans="1:15" s="6" customFormat="1" ht="28.5" customHeight="1">
      <c r="A26" s="116" t="s">
        <v>42</v>
      </c>
      <c r="B26" s="117"/>
      <c r="C26" s="117"/>
      <c r="D26" s="117"/>
      <c r="E26" s="117"/>
      <c r="F26" s="117"/>
      <c r="G26" s="117"/>
      <c r="H26" s="118"/>
      <c r="I26" s="99" t="s">
        <v>1</v>
      </c>
      <c r="J26" s="100"/>
      <c r="K26" s="100"/>
      <c r="L26" s="101"/>
      <c r="M26" s="20"/>
      <c r="N26" s="20"/>
      <c r="O26" s="20"/>
    </row>
    <row r="27" spans="1:15" s="6" customFormat="1" ht="28.5" customHeight="1">
      <c r="A27" s="119" t="s">
        <v>49</v>
      </c>
      <c r="B27" s="120"/>
      <c r="C27" s="120"/>
      <c r="D27" s="120"/>
      <c r="E27" s="120"/>
      <c r="F27" s="120"/>
      <c r="G27" s="120"/>
      <c r="H27" s="121"/>
      <c r="I27" s="99" t="s">
        <v>1</v>
      </c>
      <c r="J27" s="100"/>
      <c r="K27" s="100"/>
      <c r="L27" s="101"/>
      <c r="M27" s="20"/>
      <c r="N27" s="20"/>
      <c r="O27" s="20"/>
    </row>
    <row r="28" spans="1:15" s="6" customFormat="1" ht="28.5" customHeight="1">
      <c r="A28" s="119" t="s">
        <v>52</v>
      </c>
      <c r="B28" s="120"/>
      <c r="C28" s="120"/>
      <c r="D28" s="120"/>
      <c r="E28" s="120"/>
      <c r="F28" s="120"/>
      <c r="G28" s="120"/>
      <c r="H28" s="121"/>
      <c r="I28" s="99" t="s">
        <v>1</v>
      </c>
      <c r="J28" s="100"/>
      <c r="K28" s="100"/>
      <c r="L28" s="101"/>
      <c r="M28" s="20"/>
      <c r="N28" s="20"/>
      <c r="O28" s="20"/>
    </row>
    <row r="29" spans="1:15" s="6" customFormat="1" ht="28.5" customHeight="1">
      <c r="A29" s="119" t="s">
        <v>127</v>
      </c>
      <c r="B29" s="120"/>
      <c r="C29" s="120"/>
      <c r="D29" s="120"/>
      <c r="E29" s="120"/>
      <c r="F29" s="120"/>
      <c r="G29" s="120"/>
      <c r="H29" s="121"/>
      <c r="I29" s="99" t="s">
        <v>1</v>
      </c>
      <c r="J29" s="100"/>
      <c r="K29" s="100"/>
      <c r="L29" s="101"/>
      <c r="M29" s="20"/>
      <c r="N29" s="20"/>
      <c r="O29" s="20"/>
    </row>
    <row r="30" spans="1:15" s="6" customFormat="1" ht="28.5" customHeight="1">
      <c r="A30" s="119" t="s">
        <v>44</v>
      </c>
      <c r="B30" s="120"/>
      <c r="C30" s="120"/>
      <c r="D30" s="120"/>
      <c r="E30" s="120"/>
      <c r="F30" s="120"/>
      <c r="G30" s="120"/>
      <c r="H30" s="121"/>
      <c r="I30" s="99" t="s">
        <v>1</v>
      </c>
      <c r="J30" s="100"/>
      <c r="K30" s="100"/>
      <c r="L30" s="101"/>
      <c r="M30" s="20"/>
      <c r="N30" s="20"/>
      <c r="O30" s="20"/>
    </row>
    <row r="31" spans="1:15" s="6" customFormat="1" ht="28.5" customHeight="1">
      <c r="A31" s="119" t="s">
        <v>45</v>
      </c>
      <c r="B31" s="120"/>
      <c r="C31" s="120"/>
      <c r="D31" s="120"/>
      <c r="E31" s="120"/>
      <c r="F31" s="120"/>
      <c r="G31" s="120"/>
      <c r="H31" s="121"/>
      <c r="I31" s="99"/>
      <c r="J31" s="100"/>
      <c r="K31" s="100"/>
      <c r="L31" s="101"/>
      <c r="M31" s="20"/>
      <c r="N31" s="20"/>
      <c r="O31" s="20"/>
    </row>
    <row r="32" spans="1:15" s="6" customFormat="1" ht="24.75" customHeight="1">
      <c r="A32" s="119" t="s">
        <v>154</v>
      </c>
      <c r="B32" s="120"/>
      <c r="C32" s="120"/>
      <c r="D32" s="120"/>
      <c r="E32" s="120"/>
      <c r="F32" s="120"/>
      <c r="G32" s="120"/>
      <c r="H32" s="121"/>
      <c r="I32" s="99" t="s">
        <v>1</v>
      </c>
      <c r="J32" s="100"/>
      <c r="K32" s="100"/>
      <c r="L32" s="101"/>
      <c r="M32" s="20"/>
      <c r="N32" s="20"/>
      <c r="O32" s="20"/>
    </row>
    <row r="33" spans="1:15" s="6" customFormat="1" ht="24.75" customHeight="1">
      <c r="A33" s="119" t="s">
        <v>153</v>
      </c>
      <c r="B33" s="120"/>
      <c r="C33" s="120"/>
      <c r="D33" s="120"/>
      <c r="E33" s="120"/>
      <c r="F33" s="120"/>
      <c r="G33" s="120"/>
      <c r="H33" s="121"/>
      <c r="I33" s="99" t="s">
        <v>1</v>
      </c>
      <c r="J33" s="100"/>
      <c r="K33" s="100"/>
      <c r="L33" s="101"/>
      <c r="M33" s="20"/>
      <c r="N33" s="20"/>
      <c r="O33" s="20"/>
    </row>
    <row r="34" spans="1:15" s="6" customFormat="1" ht="24.75" customHeight="1">
      <c r="A34" s="119" t="s">
        <v>155</v>
      </c>
      <c r="B34" s="120"/>
      <c r="C34" s="120"/>
      <c r="D34" s="120"/>
      <c r="E34" s="120"/>
      <c r="F34" s="120"/>
      <c r="G34" s="120"/>
      <c r="H34" s="121"/>
      <c r="I34" s="99" t="s">
        <v>1</v>
      </c>
      <c r="J34" s="100"/>
      <c r="K34" s="100"/>
      <c r="L34" s="101"/>
      <c r="M34" s="20"/>
      <c r="N34" s="20"/>
      <c r="O34" s="20"/>
    </row>
    <row r="35" spans="1:15" s="6" customFormat="1" ht="24.75" customHeight="1">
      <c r="A35" s="119" t="s">
        <v>156</v>
      </c>
      <c r="B35" s="120"/>
      <c r="C35" s="120"/>
      <c r="D35" s="120"/>
      <c r="E35" s="120"/>
      <c r="F35" s="120"/>
      <c r="G35" s="120"/>
      <c r="H35" s="121"/>
      <c r="I35" s="99" t="s">
        <v>1</v>
      </c>
      <c r="J35" s="100"/>
      <c r="K35" s="100"/>
      <c r="L35" s="101"/>
      <c r="M35" s="20"/>
      <c r="N35" s="20"/>
      <c r="O35" s="20"/>
    </row>
    <row r="36" spans="1:15" s="6" customFormat="1" ht="24.75" customHeight="1">
      <c r="A36" s="119" t="s">
        <v>96</v>
      </c>
      <c r="B36" s="120"/>
      <c r="C36" s="120"/>
      <c r="D36" s="120"/>
      <c r="E36" s="120"/>
      <c r="F36" s="120"/>
      <c r="G36" s="120"/>
      <c r="H36" s="121"/>
      <c r="I36" s="99" t="s">
        <v>1</v>
      </c>
      <c r="J36" s="100"/>
      <c r="K36" s="100"/>
      <c r="L36" s="101"/>
      <c r="M36" s="20"/>
      <c r="N36" s="20"/>
      <c r="O36" s="20"/>
    </row>
    <row r="37" spans="1:15" s="6" customFormat="1" ht="24.75" customHeight="1">
      <c r="A37" s="119" t="s">
        <v>95</v>
      </c>
      <c r="B37" s="120"/>
      <c r="C37" s="120"/>
      <c r="D37" s="120"/>
      <c r="E37" s="120"/>
      <c r="F37" s="120"/>
      <c r="G37" s="120"/>
      <c r="H37" s="121"/>
      <c r="I37" s="99" t="s">
        <v>1</v>
      </c>
      <c r="J37" s="100"/>
      <c r="K37" s="100"/>
      <c r="L37" s="101"/>
      <c r="M37" s="20"/>
      <c r="N37" s="20"/>
      <c r="O37" s="20"/>
    </row>
    <row r="38" spans="1:15" s="6" customFormat="1" ht="24.75" customHeight="1">
      <c r="A38" s="119" t="s">
        <v>50</v>
      </c>
      <c r="B38" s="120"/>
      <c r="C38" s="120"/>
      <c r="D38" s="120"/>
      <c r="E38" s="120"/>
      <c r="F38" s="120"/>
      <c r="G38" s="120"/>
      <c r="H38" s="121"/>
      <c r="I38" s="99" t="s">
        <v>1</v>
      </c>
      <c r="J38" s="100"/>
      <c r="K38" s="100"/>
      <c r="L38" s="101"/>
      <c r="M38" s="20"/>
      <c r="N38" s="20"/>
      <c r="O38" s="20"/>
    </row>
    <row r="39" spans="1:15" s="6" customFormat="1" ht="64.5" customHeight="1">
      <c r="A39" s="119" t="s">
        <v>94</v>
      </c>
      <c r="B39" s="120"/>
      <c r="C39" s="120"/>
      <c r="D39" s="120"/>
      <c r="E39" s="120"/>
      <c r="F39" s="120"/>
      <c r="G39" s="120"/>
      <c r="H39" s="121"/>
      <c r="I39" s="99" t="s">
        <v>1</v>
      </c>
      <c r="J39" s="100"/>
      <c r="K39" s="100"/>
      <c r="L39" s="101"/>
      <c r="M39" s="20"/>
      <c r="N39" s="20"/>
      <c r="O39" s="20"/>
    </row>
    <row r="40" spans="1:15" s="6" customFormat="1" ht="29.25" customHeight="1">
      <c r="A40" s="170" t="s">
        <v>15</v>
      </c>
      <c r="B40" s="171"/>
      <c r="C40" s="171"/>
      <c r="D40" s="171"/>
      <c r="E40" s="171"/>
      <c r="F40" s="171"/>
      <c r="G40" s="171"/>
      <c r="H40" s="172"/>
      <c r="I40" s="99" t="s">
        <v>1</v>
      </c>
      <c r="J40" s="100"/>
      <c r="K40" s="100"/>
      <c r="L40" s="101"/>
      <c r="M40" s="20"/>
      <c r="N40" s="20"/>
      <c r="O40" s="20"/>
    </row>
    <row r="41" spans="1:15" s="6" customFormat="1" ht="24" customHeight="1">
      <c r="A41" s="170" t="s">
        <v>14</v>
      </c>
      <c r="B41" s="171"/>
      <c r="C41" s="171"/>
      <c r="D41" s="171"/>
      <c r="E41" s="171"/>
      <c r="F41" s="171"/>
      <c r="G41" s="171"/>
      <c r="H41" s="172"/>
      <c r="I41" s="99" t="s">
        <v>1</v>
      </c>
      <c r="J41" s="100"/>
      <c r="K41" s="100"/>
      <c r="L41" s="101"/>
      <c r="M41" s="20"/>
      <c r="N41" s="20"/>
      <c r="O41" s="20"/>
    </row>
    <row r="42" spans="1:15" s="6" customFormat="1" ht="25.15" customHeight="1">
      <c r="A42" s="170" t="s">
        <v>16</v>
      </c>
      <c r="B42" s="171"/>
      <c r="C42" s="171"/>
      <c r="D42" s="171"/>
      <c r="E42" s="171"/>
      <c r="F42" s="171"/>
      <c r="G42" s="171"/>
      <c r="H42" s="172"/>
      <c r="I42" s="99" t="s">
        <v>1</v>
      </c>
      <c r="J42" s="100"/>
      <c r="K42" s="100"/>
      <c r="L42" s="101"/>
      <c r="M42" s="20"/>
      <c r="N42" s="20"/>
      <c r="O42" s="20"/>
    </row>
    <row r="43" spans="1:15" s="6" customFormat="1" ht="25.15" customHeight="1">
      <c r="A43" s="170" t="s">
        <v>11</v>
      </c>
      <c r="B43" s="171"/>
      <c r="C43" s="171"/>
      <c r="D43" s="171"/>
      <c r="E43" s="171"/>
      <c r="F43" s="171"/>
      <c r="G43" s="171"/>
      <c r="H43" s="172"/>
      <c r="I43" s="99" t="s">
        <v>1</v>
      </c>
      <c r="J43" s="100"/>
      <c r="K43" s="100"/>
      <c r="L43" s="101"/>
      <c r="M43" s="20"/>
      <c r="N43" s="20"/>
      <c r="O43" s="20"/>
    </row>
    <row r="44" spans="1:15" s="6" customFormat="1" ht="25.15" customHeight="1">
      <c r="A44" s="170" t="s">
        <v>13</v>
      </c>
      <c r="B44" s="171"/>
      <c r="C44" s="171"/>
      <c r="D44" s="171"/>
      <c r="E44" s="171"/>
      <c r="F44" s="171"/>
      <c r="G44" s="171"/>
      <c r="H44" s="172"/>
      <c r="I44" s="99" t="s">
        <v>1</v>
      </c>
      <c r="J44" s="100"/>
      <c r="K44" s="100"/>
      <c r="L44" s="101"/>
      <c r="M44" s="20"/>
      <c r="N44" s="20"/>
      <c r="O44" s="20"/>
    </row>
    <row r="45" spans="1:15" s="6" customFormat="1" ht="25.15" customHeight="1" thickBot="1">
      <c r="A45" s="119" t="s">
        <v>12</v>
      </c>
      <c r="B45" s="120"/>
      <c r="C45" s="120"/>
      <c r="D45" s="120"/>
      <c r="E45" s="120"/>
      <c r="F45" s="120"/>
      <c r="G45" s="120"/>
      <c r="H45" s="121"/>
      <c r="I45" s="99" t="s">
        <v>1</v>
      </c>
      <c r="J45" s="100"/>
      <c r="K45" s="100"/>
      <c r="L45" s="101"/>
      <c r="M45" s="20"/>
      <c r="N45" s="20"/>
      <c r="O45" s="20"/>
    </row>
    <row r="46" spans="1:15" s="6" customFormat="1" ht="23.25" customHeight="1" thickBot="1">
      <c r="A46" s="61"/>
      <c r="B46" s="61"/>
      <c r="C46" s="61"/>
      <c r="D46" s="61"/>
      <c r="E46" s="61"/>
      <c r="F46" s="61"/>
      <c r="G46" s="61"/>
      <c r="H46" s="61"/>
      <c r="I46" s="62"/>
      <c r="J46" s="62"/>
      <c r="K46" s="62"/>
      <c r="L46" s="62"/>
      <c r="M46" s="20"/>
      <c r="N46" s="20"/>
      <c r="O46" s="20"/>
    </row>
    <row r="47" spans="1:19" ht="27" customHeight="1" thickBot="1">
      <c r="A47" s="167" t="s">
        <v>24</v>
      </c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9"/>
      <c r="M47" s="20"/>
      <c r="N47" s="20"/>
      <c r="O47" s="20"/>
      <c r="P47" s="32"/>
      <c r="Q47" s="6"/>
      <c r="R47" s="6"/>
      <c r="S47" s="6"/>
    </row>
    <row r="48" spans="1:19" ht="25.5" customHeight="1">
      <c r="A48" s="141" t="s">
        <v>30</v>
      </c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2"/>
      <c r="N48" s="142"/>
      <c r="O48" s="142"/>
      <c r="P48" s="33"/>
      <c r="Q48" s="6"/>
      <c r="R48" s="6"/>
      <c r="S48" s="6"/>
    </row>
    <row r="49" spans="1:19" ht="25.5" customHeight="1">
      <c r="A49" s="142" t="s">
        <v>25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33"/>
      <c r="Q49" s="6"/>
      <c r="R49" s="6"/>
      <c r="S49" s="6"/>
    </row>
    <row r="50" spans="1:16" ht="25.5" customHeight="1">
      <c r="A50" s="140" t="s">
        <v>26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34"/>
    </row>
    <row r="51" spans="1:16" ht="25.5" customHeight="1">
      <c r="A51" s="140" t="s">
        <v>27</v>
      </c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34"/>
    </row>
    <row r="52" spans="1:16" ht="25.5" customHeight="1">
      <c r="A52" s="140" t="s">
        <v>28</v>
      </c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34"/>
    </row>
    <row r="53" spans="1:15" s="6" customFormat="1" ht="12" customHeight="1">
      <c r="A53" s="30"/>
      <c r="B53" s="30"/>
      <c r="C53" s="30"/>
      <c r="D53" s="30"/>
      <c r="E53" s="31"/>
      <c r="F53" s="31"/>
      <c r="G53" s="20"/>
      <c r="H53" s="20"/>
      <c r="I53" s="20"/>
      <c r="J53" s="20"/>
      <c r="K53" s="20"/>
      <c r="L53" s="20"/>
      <c r="M53" s="20"/>
      <c r="N53" s="20"/>
      <c r="O53" s="20"/>
    </row>
    <row r="54" spans="1:15" ht="25.15" customHeight="1">
      <c r="A54" s="133" t="s">
        <v>133</v>
      </c>
      <c r="B54" s="133"/>
      <c r="C54" s="133"/>
      <c r="D54" s="133"/>
      <c r="E54" s="133"/>
      <c r="F54" s="133"/>
      <c r="G54" s="133"/>
      <c r="H54" s="133"/>
      <c r="I54" s="16"/>
      <c r="J54" s="16"/>
      <c r="K54" s="16"/>
      <c r="L54" s="16"/>
      <c r="M54" s="16"/>
      <c r="N54" s="16"/>
      <c r="O54" s="16"/>
    </row>
    <row r="55" spans="1:15" ht="25.15" customHeight="1">
      <c r="A55" s="173"/>
      <c r="B55" s="173"/>
      <c r="C55" s="173"/>
      <c r="D55" s="173"/>
      <c r="E55" s="173"/>
      <c r="F55" s="173"/>
      <c r="G55" s="173"/>
      <c r="H55" s="173"/>
      <c r="I55" s="16"/>
      <c r="J55" s="16"/>
      <c r="K55" s="16"/>
      <c r="L55" s="16"/>
      <c r="M55" s="16"/>
      <c r="N55" s="16"/>
      <c r="O55" s="16"/>
    </row>
    <row r="56" spans="1:15" ht="19.9" customHeight="1">
      <c r="A56" s="173" t="s">
        <v>6</v>
      </c>
      <c r="B56" s="173"/>
      <c r="C56" s="173"/>
      <c r="D56" s="173"/>
      <c r="E56" s="173"/>
      <c r="F56" s="173"/>
      <c r="G56" s="173"/>
      <c r="H56" s="173"/>
      <c r="I56" s="16"/>
      <c r="J56" s="16"/>
      <c r="K56" s="16"/>
      <c r="L56" s="16"/>
      <c r="M56" s="16"/>
      <c r="N56" s="16"/>
      <c r="O56" s="16"/>
    </row>
    <row r="57" spans="1:15" ht="24" customHeight="1">
      <c r="A57" s="173" t="s">
        <v>22</v>
      </c>
      <c r="B57" s="173"/>
      <c r="C57" s="173"/>
      <c r="D57" s="173"/>
      <c r="E57" s="173"/>
      <c r="F57" s="173"/>
      <c r="G57" s="173"/>
      <c r="H57" s="173"/>
      <c r="I57" s="16"/>
      <c r="J57" s="16"/>
      <c r="K57" s="16"/>
      <c r="L57" s="16"/>
      <c r="M57" s="16"/>
      <c r="N57" s="16"/>
      <c r="O57" s="16"/>
    </row>
    <row r="58" spans="1:15" ht="15">
      <c r="A58" s="132" t="s">
        <v>7</v>
      </c>
      <c r="B58" s="132"/>
      <c r="C58" s="132"/>
      <c r="D58" s="132"/>
      <c r="E58" s="132"/>
      <c r="F58" s="132"/>
      <c r="G58" s="132"/>
      <c r="H58" s="132"/>
      <c r="I58" s="16"/>
      <c r="J58" s="16"/>
      <c r="K58" s="16"/>
      <c r="L58" s="16"/>
      <c r="M58" s="16"/>
      <c r="N58" s="16"/>
      <c r="O58" s="16"/>
    </row>
    <row r="59" spans="1:15" ht="15">
      <c r="A59" s="21"/>
      <c r="B59" s="21"/>
      <c r="C59" s="21"/>
      <c r="D59" s="21"/>
      <c r="E59" s="21"/>
      <c r="F59" s="21"/>
      <c r="G59" s="21"/>
      <c r="H59" s="21"/>
      <c r="I59" s="16"/>
      <c r="J59" s="16"/>
      <c r="K59" s="16"/>
      <c r="L59" s="16"/>
      <c r="M59" s="16"/>
      <c r="N59" s="16"/>
      <c r="O59" s="16"/>
    </row>
    <row r="60" spans="1:15" ht="15">
      <c r="A60" s="21"/>
      <c r="B60" s="21"/>
      <c r="C60" s="21"/>
      <c r="D60" s="21"/>
      <c r="E60" s="21"/>
      <c r="F60" s="21"/>
      <c r="G60" s="21"/>
      <c r="H60" s="21"/>
      <c r="I60" s="16"/>
      <c r="J60" s="16"/>
      <c r="K60" s="16"/>
      <c r="L60" s="16"/>
      <c r="M60" s="16"/>
      <c r="N60" s="16"/>
      <c r="O60" s="16"/>
    </row>
    <row r="61" ht="31.15" customHeight="1"/>
    <row r="63" ht="36" customHeight="1"/>
  </sheetData>
  <sheetProtection sheet="1" objects="1" scenarios="1" formatCells="0" formatColumns="0" formatRows="0"/>
  <mergeCells count="76">
    <mergeCell ref="A4:D4"/>
    <mergeCell ref="E4:O4"/>
    <mergeCell ref="A24:H24"/>
    <mergeCell ref="A18:C18"/>
    <mergeCell ref="A6:O6"/>
    <mergeCell ref="A7:O7"/>
    <mergeCell ref="A8:O8"/>
    <mergeCell ref="A9:O9"/>
    <mergeCell ref="D18:E18"/>
    <mergeCell ref="F18:H18"/>
    <mergeCell ref="A1:O1"/>
    <mergeCell ref="A2:D2"/>
    <mergeCell ref="E2:O2"/>
    <mergeCell ref="A3:D3"/>
    <mergeCell ref="E3:O3"/>
    <mergeCell ref="A25:H25"/>
    <mergeCell ref="I25:L25"/>
    <mergeCell ref="D19:E19"/>
    <mergeCell ref="F19:H19"/>
    <mergeCell ref="D20:E20"/>
    <mergeCell ref="F20:H20"/>
    <mergeCell ref="A22:E22"/>
    <mergeCell ref="A23:H23"/>
    <mergeCell ref="I23:L23"/>
    <mergeCell ref="I24:L24"/>
    <mergeCell ref="A26:H26"/>
    <mergeCell ref="I26:L26"/>
    <mergeCell ref="A27:H27"/>
    <mergeCell ref="I27:L27"/>
    <mergeCell ref="A28:H28"/>
    <mergeCell ref="I28:L28"/>
    <mergeCell ref="A29:H29"/>
    <mergeCell ref="I29:L29"/>
    <mergeCell ref="A30:H30"/>
    <mergeCell ref="I30:L30"/>
    <mergeCell ref="A31:H31"/>
    <mergeCell ref="I31:L31"/>
    <mergeCell ref="A32:H32"/>
    <mergeCell ref="I32:L32"/>
    <mergeCell ref="A36:H36"/>
    <mergeCell ref="I36:L36"/>
    <mergeCell ref="A37:H37"/>
    <mergeCell ref="I37:L37"/>
    <mergeCell ref="A33:H33"/>
    <mergeCell ref="A34:H34"/>
    <mergeCell ref="A35:H35"/>
    <mergeCell ref="I33:L33"/>
    <mergeCell ref="I34:L34"/>
    <mergeCell ref="I35:L35"/>
    <mergeCell ref="A38:H38"/>
    <mergeCell ref="I38:L38"/>
    <mergeCell ref="I42:L42"/>
    <mergeCell ref="I39:L39"/>
    <mergeCell ref="A39:H39"/>
    <mergeCell ref="A40:H40"/>
    <mergeCell ref="A41:H41"/>
    <mergeCell ref="A42:H42"/>
    <mergeCell ref="I40:L40"/>
    <mergeCell ref="I41:L41"/>
    <mergeCell ref="A48:O48"/>
    <mergeCell ref="A49:O49"/>
    <mergeCell ref="A50:O50"/>
    <mergeCell ref="A58:H58"/>
    <mergeCell ref="A51:O51"/>
    <mergeCell ref="A52:O52"/>
    <mergeCell ref="A54:H54"/>
    <mergeCell ref="A55:H55"/>
    <mergeCell ref="A56:H56"/>
    <mergeCell ref="A57:H57"/>
    <mergeCell ref="A47:L47"/>
    <mergeCell ref="I43:L43"/>
    <mergeCell ref="I44:L44"/>
    <mergeCell ref="I45:L45"/>
    <mergeCell ref="A43:H43"/>
    <mergeCell ref="A44:H44"/>
    <mergeCell ref="A45:H45"/>
  </mergeCells>
  <printOptions horizontalCentered="1"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C9A9D-D429-4EFA-9EC3-AA824D616CD7}">
  <sheetPr>
    <tabColor rgb="FFFF0000"/>
    <pageSetUpPr fitToPage="1"/>
  </sheetPr>
  <dimension ref="A1:S59"/>
  <sheetViews>
    <sheetView showGridLines="0" workbookViewId="0" topLeftCell="A1">
      <selection activeCell="E4" sqref="E4:O4"/>
    </sheetView>
  </sheetViews>
  <sheetFormatPr defaultColWidth="8.8515625" defaultRowHeight="12.75"/>
  <cols>
    <col min="1" max="1" width="5.28125" style="0" customWidth="1"/>
    <col min="2" max="2" width="7.7109375" style="0" customWidth="1"/>
    <col min="3" max="3" width="27.28125" style="0" customWidth="1"/>
    <col min="4" max="4" width="9.28125" style="1" customWidth="1"/>
    <col min="5" max="5" width="15.7109375" style="0" customWidth="1"/>
    <col min="6" max="6" width="12.28125" style="0" customWidth="1"/>
    <col min="7" max="7" width="6.421875" style="0" customWidth="1"/>
    <col min="8" max="8" width="22.8515625" style="0" customWidth="1"/>
    <col min="9" max="9" width="23.00390625" style="0" customWidth="1"/>
    <col min="10" max="10" width="15.7109375" style="0" customWidth="1"/>
    <col min="11" max="11" width="14.28125" style="0" customWidth="1"/>
    <col min="12" max="12" width="11.7109375" style="0" customWidth="1"/>
    <col min="13" max="14" width="15.7109375" style="0" customWidth="1"/>
    <col min="15" max="15" width="8.57421875" style="0" customWidth="1"/>
  </cols>
  <sheetData>
    <row r="1" spans="1:15" s="4" customFormat="1" ht="29.25" customHeight="1" thickBot="1">
      <c r="A1" s="155" t="s">
        <v>128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7"/>
    </row>
    <row r="2" spans="1:15" s="4" customFormat="1" ht="24.75" customHeight="1">
      <c r="A2" s="143" t="s">
        <v>31</v>
      </c>
      <c r="B2" s="144"/>
      <c r="C2" s="144"/>
      <c r="D2" s="145"/>
      <c r="E2" s="152" t="s">
        <v>126</v>
      </c>
      <c r="F2" s="152"/>
      <c r="G2" s="152"/>
      <c r="H2" s="152"/>
      <c r="I2" s="152"/>
      <c r="J2" s="152"/>
      <c r="K2" s="152"/>
      <c r="L2" s="152"/>
      <c r="M2" s="153"/>
      <c r="N2" s="153"/>
      <c r="O2" s="154"/>
    </row>
    <row r="3" spans="1:15" s="4" customFormat="1" ht="24.75" customHeight="1" thickBot="1">
      <c r="A3" s="146" t="s">
        <v>32</v>
      </c>
      <c r="B3" s="147"/>
      <c r="C3" s="147"/>
      <c r="D3" s="148"/>
      <c r="E3" s="149" t="s">
        <v>39</v>
      </c>
      <c r="F3" s="149"/>
      <c r="G3" s="149"/>
      <c r="H3" s="149"/>
      <c r="I3" s="149"/>
      <c r="J3" s="149"/>
      <c r="K3" s="149"/>
      <c r="L3" s="149"/>
      <c r="M3" s="150"/>
      <c r="N3" s="150"/>
      <c r="O3" s="151"/>
    </row>
    <row r="4" spans="1:15" s="4" customFormat="1" ht="24.75" customHeight="1" thickBot="1">
      <c r="A4" s="164" t="s">
        <v>53</v>
      </c>
      <c r="B4" s="165"/>
      <c r="C4" s="165"/>
      <c r="D4" s="166"/>
      <c r="E4" s="184"/>
      <c r="F4" s="184"/>
      <c r="G4" s="184"/>
      <c r="H4" s="184"/>
      <c r="I4" s="184"/>
      <c r="J4" s="184"/>
      <c r="K4" s="184"/>
      <c r="L4" s="184"/>
      <c r="M4" s="185"/>
      <c r="N4" s="185"/>
      <c r="O4" s="186"/>
    </row>
    <row r="5" spans="1:15" s="4" customFormat="1" ht="10.15" customHeight="1">
      <c r="A5" s="9"/>
      <c r="B5" s="9"/>
      <c r="C5" s="9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8"/>
    </row>
    <row r="6" spans="1:15" s="4" customFormat="1" ht="44.25" customHeight="1">
      <c r="A6" s="163" t="s">
        <v>17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</row>
    <row r="7" spans="1:15" s="4" customFormat="1" ht="51.75" customHeight="1">
      <c r="A7" s="163" t="s">
        <v>97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</row>
    <row r="8" spans="1:15" s="4" customFormat="1" ht="23.25" customHeight="1" thickBot="1">
      <c r="A8" s="158" t="s">
        <v>158</v>
      </c>
      <c r="B8" s="158"/>
      <c r="C8" s="158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</row>
    <row r="9" spans="1:15" s="4" customFormat="1" ht="27" customHeight="1" thickBot="1">
      <c r="A9" s="102" t="s">
        <v>62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4"/>
    </row>
    <row r="10" spans="1:16" s="4" customFormat="1" ht="77.25" customHeight="1" thickBot="1">
      <c r="A10" s="22" t="s">
        <v>74</v>
      </c>
      <c r="B10" s="25" t="s">
        <v>63</v>
      </c>
      <c r="C10" s="23" t="s">
        <v>10</v>
      </c>
      <c r="D10" s="23" t="s">
        <v>33</v>
      </c>
      <c r="E10" s="24" t="s">
        <v>55</v>
      </c>
      <c r="F10" s="25" t="s">
        <v>2</v>
      </c>
      <c r="G10" s="26" t="s">
        <v>3</v>
      </c>
      <c r="H10" s="25" t="s">
        <v>56</v>
      </c>
      <c r="I10" s="25" t="s">
        <v>57</v>
      </c>
      <c r="J10" s="25" t="s">
        <v>4</v>
      </c>
      <c r="K10" s="23" t="s">
        <v>0</v>
      </c>
      <c r="L10" s="23" t="s">
        <v>160</v>
      </c>
      <c r="M10" s="25" t="s">
        <v>46</v>
      </c>
      <c r="N10" s="27" t="s">
        <v>130</v>
      </c>
      <c r="O10" s="96" t="s">
        <v>131</v>
      </c>
      <c r="P10" s="3"/>
    </row>
    <row r="11" spans="1:16" s="4" customFormat="1" ht="42" customHeight="1">
      <c r="A11" s="77" t="s">
        <v>75</v>
      </c>
      <c r="B11" s="75" t="s">
        <v>101</v>
      </c>
      <c r="C11" s="59" t="s">
        <v>141</v>
      </c>
      <c r="D11" s="56" t="s">
        <v>114</v>
      </c>
      <c r="E11" s="64">
        <v>100</v>
      </c>
      <c r="F11" s="37"/>
      <c r="G11" s="38"/>
      <c r="H11" s="39">
        <f aca="true" t="shared" si="0" ref="H11:H16">SUM(E11*F11)</f>
        <v>0</v>
      </c>
      <c r="I11" s="40">
        <f aca="true" t="shared" si="1" ref="I11:I16">H11+(H11*G11)</f>
        <v>0</v>
      </c>
      <c r="J11" s="35"/>
      <c r="K11" s="35"/>
      <c r="L11" s="35"/>
      <c r="M11" s="94"/>
      <c r="N11" s="94"/>
      <c r="O11" s="41"/>
      <c r="P11" s="3"/>
    </row>
    <row r="12" spans="1:16" s="4" customFormat="1" ht="52.5" customHeight="1">
      <c r="A12" s="77" t="s">
        <v>76</v>
      </c>
      <c r="B12" s="75" t="s">
        <v>82</v>
      </c>
      <c r="C12" s="59" t="s">
        <v>142</v>
      </c>
      <c r="D12" s="56" t="s">
        <v>114</v>
      </c>
      <c r="E12" s="65">
        <v>25780</v>
      </c>
      <c r="F12" s="44"/>
      <c r="G12" s="45"/>
      <c r="H12" s="46">
        <f t="shared" si="0"/>
        <v>0</v>
      </c>
      <c r="I12" s="47">
        <f t="shared" si="1"/>
        <v>0</v>
      </c>
      <c r="J12" s="42"/>
      <c r="K12" s="42"/>
      <c r="L12" s="42"/>
      <c r="M12" s="95"/>
      <c r="N12" s="95"/>
      <c r="O12" s="48"/>
      <c r="P12" s="3"/>
    </row>
    <row r="13" spans="1:16" s="4" customFormat="1" ht="42" customHeight="1">
      <c r="A13" s="77" t="s">
        <v>77</v>
      </c>
      <c r="B13" s="75" t="s">
        <v>83</v>
      </c>
      <c r="C13" s="59" t="s">
        <v>143</v>
      </c>
      <c r="D13" s="56" t="s">
        <v>114</v>
      </c>
      <c r="E13" s="65">
        <v>20440</v>
      </c>
      <c r="F13" s="44"/>
      <c r="G13" s="45"/>
      <c r="H13" s="46">
        <f t="shared" si="0"/>
        <v>0</v>
      </c>
      <c r="I13" s="47">
        <f aca="true" t="shared" si="2" ref="I13">H13+(H13*G13)</f>
        <v>0</v>
      </c>
      <c r="J13" s="42"/>
      <c r="K13" s="42"/>
      <c r="L13" s="42"/>
      <c r="M13" s="95"/>
      <c r="N13" s="95"/>
      <c r="O13" s="48"/>
      <c r="P13" s="3"/>
    </row>
    <row r="14" spans="1:16" s="4" customFormat="1" ht="42" customHeight="1">
      <c r="A14" s="77" t="s">
        <v>78</v>
      </c>
      <c r="B14" s="75" t="s">
        <v>84</v>
      </c>
      <c r="C14" s="59" t="s">
        <v>144</v>
      </c>
      <c r="D14" s="56" t="s">
        <v>114</v>
      </c>
      <c r="E14" s="65">
        <v>18940</v>
      </c>
      <c r="F14" s="44"/>
      <c r="G14" s="45"/>
      <c r="H14" s="46">
        <f t="shared" si="0"/>
        <v>0</v>
      </c>
      <c r="I14" s="47">
        <f t="shared" si="1"/>
        <v>0</v>
      </c>
      <c r="J14" s="42"/>
      <c r="K14" s="42"/>
      <c r="L14" s="42"/>
      <c r="M14" s="95"/>
      <c r="N14" s="95"/>
      <c r="O14" s="48"/>
      <c r="P14" s="3"/>
    </row>
    <row r="15" spans="1:16" s="4" customFormat="1" ht="42" customHeight="1">
      <c r="A15" s="77" t="s">
        <v>79</v>
      </c>
      <c r="B15" s="75" t="s">
        <v>85</v>
      </c>
      <c r="C15" s="59" t="s">
        <v>145</v>
      </c>
      <c r="D15" s="56" t="s">
        <v>114</v>
      </c>
      <c r="E15" s="65">
        <v>6840</v>
      </c>
      <c r="F15" s="44"/>
      <c r="G15" s="45"/>
      <c r="H15" s="46">
        <f t="shared" si="0"/>
        <v>0</v>
      </c>
      <c r="I15" s="47">
        <f t="shared" si="1"/>
        <v>0</v>
      </c>
      <c r="J15" s="42"/>
      <c r="K15" s="42"/>
      <c r="L15" s="42"/>
      <c r="M15" s="95"/>
      <c r="N15" s="95"/>
      <c r="O15" s="48"/>
      <c r="P15" s="3"/>
    </row>
    <row r="16" spans="1:16" s="4" customFormat="1" ht="42" customHeight="1">
      <c r="A16" s="77" t="s">
        <v>80</v>
      </c>
      <c r="B16" s="75" t="s">
        <v>100</v>
      </c>
      <c r="C16" s="59" t="s">
        <v>146</v>
      </c>
      <c r="D16" s="56" t="s">
        <v>114</v>
      </c>
      <c r="E16" s="65">
        <v>1820</v>
      </c>
      <c r="F16" s="44"/>
      <c r="G16" s="45"/>
      <c r="H16" s="46">
        <f t="shared" si="0"/>
        <v>0</v>
      </c>
      <c r="I16" s="47">
        <f t="shared" si="1"/>
        <v>0</v>
      </c>
      <c r="J16" s="42"/>
      <c r="K16" s="42"/>
      <c r="L16" s="42"/>
      <c r="M16" s="95"/>
      <c r="N16" s="95"/>
      <c r="O16" s="48"/>
      <c r="P16" s="3"/>
    </row>
    <row r="17" spans="1:18" s="5" customFormat="1" ht="42" customHeight="1" thickBot="1">
      <c r="A17" s="58" t="s">
        <v>81</v>
      </c>
      <c r="B17" s="76">
        <v>23925</v>
      </c>
      <c r="C17" s="60" t="s">
        <v>147</v>
      </c>
      <c r="D17" s="58" t="s">
        <v>114</v>
      </c>
      <c r="E17" s="66">
        <v>140</v>
      </c>
      <c r="F17" s="50"/>
      <c r="G17" s="51"/>
      <c r="H17" s="52">
        <f>SUM(E17*F17)</f>
        <v>0</v>
      </c>
      <c r="I17" s="53">
        <f>H17+(H17*G17)</f>
        <v>0</v>
      </c>
      <c r="J17" s="49"/>
      <c r="K17" s="49"/>
      <c r="L17" s="49"/>
      <c r="M17" s="83"/>
      <c r="N17" s="83"/>
      <c r="O17" s="84"/>
      <c r="P17" s="2"/>
      <c r="Q17" s="7"/>
      <c r="R17" s="7"/>
    </row>
    <row r="18" spans="1:15" s="4" customFormat="1" ht="22.5" customHeight="1" thickBot="1">
      <c r="A18" s="12"/>
      <c r="B18" s="12"/>
      <c r="C18" s="12"/>
      <c r="D18" s="13"/>
      <c r="E18" s="12"/>
      <c r="F18" s="12"/>
      <c r="G18" s="14"/>
      <c r="H18" s="15"/>
      <c r="I18" s="8"/>
      <c r="J18" s="8"/>
      <c r="K18" s="8"/>
      <c r="L18" s="8"/>
      <c r="M18" s="8"/>
      <c r="N18" s="8"/>
      <c r="O18" s="8"/>
    </row>
    <row r="19" spans="1:15" ht="40.5" customHeight="1" thickBot="1">
      <c r="A19" s="107" t="s">
        <v>21</v>
      </c>
      <c r="B19" s="108"/>
      <c r="C19" s="109"/>
      <c r="D19" s="105" t="s">
        <v>8</v>
      </c>
      <c r="E19" s="106"/>
      <c r="F19" s="122">
        <f>SUM(H11:H17)</f>
        <v>0</v>
      </c>
      <c r="G19" s="123"/>
      <c r="H19" s="124"/>
      <c r="I19" s="16"/>
      <c r="J19" s="16"/>
      <c r="K19" s="16"/>
      <c r="L19" s="16"/>
      <c r="M19" s="16"/>
      <c r="N19" s="16"/>
      <c r="O19" s="16"/>
    </row>
    <row r="20" spans="1:15" ht="40.5" customHeight="1">
      <c r="A20" s="28"/>
      <c r="B20" s="28"/>
      <c r="C20" s="28"/>
      <c r="D20" s="134" t="s">
        <v>47</v>
      </c>
      <c r="E20" s="135"/>
      <c r="F20" s="125">
        <f>F21-F19</f>
        <v>0</v>
      </c>
      <c r="G20" s="126"/>
      <c r="H20" s="127"/>
      <c r="I20" s="16"/>
      <c r="J20" s="16"/>
      <c r="K20" s="16"/>
      <c r="L20" s="16"/>
      <c r="M20" s="16"/>
      <c r="N20" s="16"/>
      <c r="O20" s="16"/>
    </row>
    <row r="21" spans="1:15" ht="40.5" customHeight="1" thickBot="1">
      <c r="A21" s="29"/>
      <c r="B21" s="29"/>
      <c r="C21" s="29"/>
      <c r="D21" s="136" t="s">
        <v>9</v>
      </c>
      <c r="E21" s="137"/>
      <c r="F21" s="128">
        <f>SUM(I11:I17)</f>
        <v>0</v>
      </c>
      <c r="G21" s="129"/>
      <c r="H21" s="130"/>
      <c r="I21" s="16"/>
      <c r="J21" s="16"/>
      <c r="K21" s="16"/>
      <c r="L21" s="16"/>
      <c r="M21" s="16"/>
      <c r="N21" s="16"/>
      <c r="O21" s="16"/>
    </row>
    <row r="22" spans="1:15" ht="39" customHeight="1">
      <c r="A22" s="17"/>
      <c r="B22" s="17"/>
      <c r="C22" s="17"/>
      <c r="D22" s="18"/>
      <c r="E22" s="19"/>
      <c r="F22" s="19"/>
      <c r="G22" s="19"/>
      <c r="H22" s="16"/>
      <c r="I22" s="16"/>
      <c r="J22" s="16"/>
      <c r="K22" s="16"/>
      <c r="L22" s="16"/>
      <c r="M22" s="16"/>
      <c r="N22" s="16"/>
      <c r="O22" s="16"/>
    </row>
    <row r="23" spans="1:15" s="4" customFormat="1" ht="25.15" customHeight="1" thickBot="1">
      <c r="A23" s="138" t="s">
        <v>5</v>
      </c>
      <c r="B23" s="138"/>
      <c r="C23" s="138"/>
      <c r="D23" s="138"/>
      <c r="E23" s="139"/>
      <c r="F23" s="16"/>
      <c r="G23" s="16"/>
      <c r="H23" s="16"/>
      <c r="I23" s="16"/>
      <c r="J23" s="16"/>
      <c r="K23" s="16"/>
      <c r="L23" s="16"/>
      <c r="M23" s="16"/>
      <c r="N23" s="16"/>
      <c r="O23" s="8"/>
    </row>
    <row r="24" spans="1:15" s="6" customFormat="1" ht="47.45" customHeight="1" thickBot="1">
      <c r="A24" s="113" t="s">
        <v>58</v>
      </c>
      <c r="B24" s="114"/>
      <c r="C24" s="114"/>
      <c r="D24" s="114"/>
      <c r="E24" s="114"/>
      <c r="F24" s="114"/>
      <c r="G24" s="114"/>
      <c r="H24" s="115"/>
      <c r="I24" s="110" t="s">
        <v>29</v>
      </c>
      <c r="J24" s="111"/>
      <c r="K24" s="111"/>
      <c r="L24" s="112"/>
      <c r="M24" s="20"/>
      <c r="N24" s="20"/>
      <c r="O24" s="20"/>
    </row>
    <row r="25" spans="1:15" s="6" customFormat="1" ht="28.5" customHeight="1">
      <c r="A25" s="116" t="s">
        <v>40</v>
      </c>
      <c r="B25" s="117"/>
      <c r="C25" s="117"/>
      <c r="D25" s="117"/>
      <c r="E25" s="117"/>
      <c r="F25" s="117"/>
      <c r="G25" s="117"/>
      <c r="H25" s="118"/>
      <c r="I25" s="175" t="s">
        <v>1</v>
      </c>
      <c r="J25" s="176"/>
      <c r="K25" s="176"/>
      <c r="L25" s="177"/>
      <c r="M25" s="20"/>
      <c r="N25" s="20"/>
      <c r="O25" s="20"/>
    </row>
    <row r="26" spans="1:15" s="6" customFormat="1" ht="25.5" customHeight="1">
      <c r="A26" s="116" t="s">
        <v>48</v>
      </c>
      <c r="B26" s="117"/>
      <c r="C26" s="117"/>
      <c r="D26" s="117"/>
      <c r="E26" s="117"/>
      <c r="F26" s="117"/>
      <c r="G26" s="117"/>
      <c r="H26" s="118"/>
      <c r="I26" s="175" t="s">
        <v>1</v>
      </c>
      <c r="J26" s="176"/>
      <c r="K26" s="176"/>
      <c r="L26" s="177"/>
      <c r="M26" s="20"/>
      <c r="N26" s="20"/>
      <c r="O26" s="20"/>
    </row>
    <row r="27" spans="1:15" s="6" customFormat="1" ht="25.15" customHeight="1">
      <c r="A27" s="119" t="s">
        <v>49</v>
      </c>
      <c r="B27" s="120"/>
      <c r="C27" s="120"/>
      <c r="D27" s="120"/>
      <c r="E27" s="120"/>
      <c r="F27" s="120"/>
      <c r="G27" s="120"/>
      <c r="H27" s="121"/>
      <c r="I27" s="175" t="s">
        <v>1</v>
      </c>
      <c r="J27" s="176"/>
      <c r="K27" s="176"/>
      <c r="L27" s="177"/>
      <c r="M27" s="20"/>
      <c r="N27" s="20"/>
      <c r="O27" s="20"/>
    </row>
    <row r="28" spans="1:15" s="6" customFormat="1" ht="25.15" customHeight="1">
      <c r="A28" s="119" t="s">
        <v>52</v>
      </c>
      <c r="B28" s="120"/>
      <c r="C28" s="120"/>
      <c r="D28" s="120"/>
      <c r="E28" s="120"/>
      <c r="F28" s="120"/>
      <c r="G28" s="120"/>
      <c r="H28" s="121"/>
      <c r="I28" s="175" t="s">
        <v>1</v>
      </c>
      <c r="J28" s="176"/>
      <c r="K28" s="176"/>
      <c r="L28" s="177"/>
      <c r="M28" s="20"/>
      <c r="N28" s="20"/>
      <c r="O28" s="20"/>
    </row>
    <row r="29" spans="1:15" s="6" customFormat="1" ht="25.15" customHeight="1">
      <c r="A29" s="119" t="s">
        <v>127</v>
      </c>
      <c r="B29" s="120"/>
      <c r="C29" s="120"/>
      <c r="D29" s="120"/>
      <c r="E29" s="120"/>
      <c r="F29" s="120"/>
      <c r="G29" s="120"/>
      <c r="H29" s="121"/>
      <c r="I29" s="175" t="s">
        <v>1</v>
      </c>
      <c r="J29" s="176"/>
      <c r="K29" s="176"/>
      <c r="L29" s="177"/>
      <c r="M29" s="20"/>
      <c r="N29" s="20"/>
      <c r="O29" s="20"/>
    </row>
    <row r="30" spans="1:15" s="6" customFormat="1" ht="25.15" customHeight="1">
      <c r="A30" s="119" t="s">
        <v>44</v>
      </c>
      <c r="B30" s="120"/>
      <c r="C30" s="120"/>
      <c r="D30" s="120"/>
      <c r="E30" s="120"/>
      <c r="F30" s="120"/>
      <c r="G30" s="120"/>
      <c r="H30" s="121"/>
      <c r="I30" s="175" t="s">
        <v>1</v>
      </c>
      <c r="J30" s="176"/>
      <c r="K30" s="176"/>
      <c r="L30" s="177"/>
      <c r="M30" s="20"/>
      <c r="N30" s="20"/>
      <c r="O30" s="20"/>
    </row>
    <row r="31" spans="1:15" s="6" customFormat="1" ht="25.15" customHeight="1">
      <c r="A31" s="119" t="s">
        <v>45</v>
      </c>
      <c r="B31" s="120"/>
      <c r="C31" s="120"/>
      <c r="D31" s="120"/>
      <c r="E31" s="120"/>
      <c r="F31" s="120"/>
      <c r="G31" s="120"/>
      <c r="H31" s="121"/>
      <c r="I31" s="175"/>
      <c r="J31" s="176"/>
      <c r="K31" s="176"/>
      <c r="L31" s="177"/>
      <c r="M31" s="20"/>
      <c r="N31" s="20"/>
      <c r="O31" s="20"/>
    </row>
    <row r="32" spans="1:15" s="6" customFormat="1" ht="24.75" customHeight="1">
      <c r="A32" s="119" t="s">
        <v>154</v>
      </c>
      <c r="B32" s="120"/>
      <c r="C32" s="120"/>
      <c r="D32" s="120"/>
      <c r="E32" s="120"/>
      <c r="F32" s="120"/>
      <c r="G32" s="120"/>
      <c r="H32" s="121"/>
      <c r="I32" s="175" t="s">
        <v>1</v>
      </c>
      <c r="J32" s="176"/>
      <c r="K32" s="176"/>
      <c r="L32" s="177"/>
      <c r="M32" s="20"/>
      <c r="N32" s="20"/>
      <c r="O32" s="20"/>
    </row>
    <row r="33" spans="1:15" s="6" customFormat="1" ht="24.75" customHeight="1">
      <c r="A33" s="119" t="s">
        <v>153</v>
      </c>
      <c r="B33" s="120"/>
      <c r="C33" s="120"/>
      <c r="D33" s="120"/>
      <c r="E33" s="120"/>
      <c r="F33" s="120"/>
      <c r="G33" s="120"/>
      <c r="H33" s="121"/>
      <c r="I33" s="175" t="s">
        <v>1</v>
      </c>
      <c r="J33" s="176"/>
      <c r="K33" s="176"/>
      <c r="L33" s="177"/>
      <c r="M33" s="20"/>
      <c r="N33" s="20"/>
      <c r="O33" s="20"/>
    </row>
    <row r="34" spans="1:15" s="6" customFormat="1" ht="24.75" customHeight="1">
      <c r="A34" s="119" t="s">
        <v>155</v>
      </c>
      <c r="B34" s="120"/>
      <c r="C34" s="120"/>
      <c r="D34" s="120"/>
      <c r="E34" s="120"/>
      <c r="F34" s="120"/>
      <c r="G34" s="120"/>
      <c r="H34" s="121"/>
      <c r="I34" s="175" t="s">
        <v>1</v>
      </c>
      <c r="J34" s="176"/>
      <c r="K34" s="176"/>
      <c r="L34" s="177"/>
      <c r="M34" s="20"/>
      <c r="N34" s="20"/>
      <c r="O34" s="20"/>
    </row>
    <row r="35" spans="1:15" s="6" customFormat="1" ht="24.75" customHeight="1">
      <c r="A35" s="119" t="s">
        <v>156</v>
      </c>
      <c r="B35" s="120"/>
      <c r="C35" s="120"/>
      <c r="D35" s="120"/>
      <c r="E35" s="120"/>
      <c r="F35" s="120"/>
      <c r="G35" s="120"/>
      <c r="H35" s="121"/>
      <c r="I35" s="175" t="s">
        <v>1</v>
      </c>
      <c r="J35" s="176"/>
      <c r="K35" s="176"/>
      <c r="L35" s="177"/>
      <c r="M35" s="20"/>
      <c r="N35" s="20"/>
      <c r="O35" s="20"/>
    </row>
    <row r="36" spans="1:15" s="6" customFormat="1" ht="25.15" customHeight="1">
      <c r="A36" s="119" t="s">
        <v>96</v>
      </c>
      <c r="B36" s="120"/>
      <c r="C36" s="120"/>
      <c r="D36" s="120"/>
      <c r="E36" s="120"/>
      <c r="F36" s="120"/>
      <c r="G36" s="120"/>
      <c r="H36" s="121"/>
      <c r="I36" s="175" t="s">
        <v>1</v>
      </c>
      <c r="J36" s="176"/>
      <c r="K36" s="176"/>
      <c r="L36" s="177"/>
      <c r="M36" s="20"/>
      <c r="N36" s="20"/>
      <c r="O36" s="20"/>
    </row>
    <row r="37" spans="1:15" s="6" customFormat="1" ht="25.15" customHeight="1">
      <c r="A37" s="119" t="s">
        <v>95</v>
      </c>
      <c r="B37" s="120"/>
      <c r="C37" s="120"/>
      <c r="D37" s="120"/>
      <c r="E37" s="120"/>
      <c r="F37" s="120"/>
      <c r="G37" s="120"/>
      <c r="H37" s="121"/>
      <c r="I37" s="175" t="s">
        <v>1</v>
      </c>
      <c r="J37" s="176"/>
      <c r="K37" s="176"/>
      <c r="L37" s="177"/>
      <c r="M37" s="20"/>
      <c r="N37" s="20"/>
      <c r="O37" s="20"/>
    </row>
    <row r="38" spans="1:15" s="6" customFormat="1" ht="25.15" customHeight="1">
      <c r="A38" s="119" t="s">
        <v>50</v>
      </c>
      <c r="B38" s="120"/>
      <c r="C38" s="120"/>
      <c r="D38" s="120"/>
      <c r="E38" s="120"/>
      <c r="F38" s="120"/>
      <c r="G38" s="120"/>
      <c r="H38" s="121"/>
      <c r="I38" s="175" t="s">
        <v>1</v>
      </c>
      <c r="J38" s="176"/>
      <c r="K38" s="176"/>
      <c r="L38" s="177"/>
      <c r="M38" s="20"/>
      <c r="N38" s="20"/>
      <c r="O38" s="20"/>
    </row>
    <row r="39" spans="1:15" s="6" customFormat="1" ht="59.25" customHeight="1">
      <c r="A39" s="119" t="s">
        <v>94</v>
      </c>
      <c r="B39" s="120"/>
      <c r="C39" s="120"/>
      <c r="D39" s="120"/>
      <c r="E39" s="120"/>
      <c r="F39" s="120"/>
      <c r="G39" s="120"/>
      <c r="H39" s="121"/>
      <c r="I39" s="175" t="s">
        <v>1</v>
      </c>
      <c r="J39" s="176"/>
      <c r="K39" s="176"/>
      <c r="L39" s="177"/>
      <c r="M39" s="20"/>
      <c r="N39" s="20"/>
      <c r="O39" s="20"/>
    </row>
    <row r="40" spans="1:15" s="6" customFormat="1" ht="21.75" customHeight="1">
      <c r="A40" s="170" t="s">
        <v>15</v>
      </c>
      <c r="B40" s="171"/>
      <c r="C40" s="171"/>
      <c r="D40" s="171"/>
      <c r="E40" s="171"/>
      <c r="F40" s="171"/>
      <c r="G40" s="171"/>
      <c r="H40" s="172"/>
      <c r="I40" s="175" t="s">
        <v>1</v>
      </c>
      <c r="J40" s="176"/>
      <c r="K40" s="176"/>
      <c r="L40" s="177"/>
      <c r="M40" s="20"/>
      <c r="N40" s="20"/>
      <c r="O40" s="20"/>
    </row>
    <row r="41" spans="1:15" s="6" customFormat="1" ht="21.75" customHeight="1">
      <c r="A41" s="170" t="s">
        <v>14</v>
      </c>
      <c r="B41" s="171"/>
      <c r="C41" s="171"/>
      <c r="D41" s="171"/>
      <c r="E41" s="171"/>
      <c r="F41" s="171"/>
      <c r="G41" s="171"/>
      <c r="H41" s="172"/>
      <c r="I41" s="175" t="s">
        <v>1</v>
      </c>
      <c r="J41" s="176"/>
      <c r="K41" s="176"/>
      <c r="L41" s="177"/>
      <c r="M41" s="20"/>
      <c r="N41" s="20"/>
      <c r="O41" s="20"/>
    </row>
    <row r="42" spans="1:15" s="6" customFormat="1" ht="21.75" customHeight="1">
      <c r="A42" s="170" t="s">
        <v>16</v>
      </c>
      <c r="B42" s="171"/>
      <c r="C42" s="171"/>
      <c r="D42" s="171"/>
      <c r="E42" s="171"/>
      <c r="F42" s="171"/>
      <c r="G42" s="171"/>
      <c r="H42" s="172"/>
      <c r="I42" s="175" t="s">
        <v>1</v>
      </c>
      <c r="J42" s="176"/>
      <c r="K42" s="176"/>
      <c r="L42" s="177"/>
      <c r="M42" s="20"/>
      <c r="N42" s="20"/>
      <c r="O42" s="20"/>
    </row>
    <row r="43" spans="1:15" s="6" customFormat="1" ht="21.75" customHeight="1">
      <c r="A43" s="170" t="s">
        <v>11</v>
      </c>
      <c r="B43" s="171"/>
      <c r="C43" s="171"/>
      <c r="D43" s="171"/>
      <c r="E43" s="171"/>
      <c r="F43" s="171"/>
      <c r="G43" s="171"/>
      <c r="H43" s="172"/>
      <c r="I43" s="175" t="s">
        <v>1</v>
      </c>
      <c r="J43" s="176"/>
      <c r="K43" s="176"/>
      <c r="L43" s="177"/>
      <c r="M43" s="20"/>
      <c r="N43" s="20"/>
      <c r="O43" s="20"/>
    </row>
    <row r="44" spans="1:15" s="6" customFormat="1" ht="21.75" customHeight="1" thickBot="1">
      <c r="A44" s="181" t="s">
        <v>13</v>
      </c>
      <c r="B44" s="182"/>
      <c r="C44" s="182"/>
      <c r="D44" s="182"/>
      <c r="E44" s="182"/>
      <c r="F44" s="182"/>
      <c r="G44" s="182"/>
      <c r="H44" s="183"/>
      <c r="I44" s="178" t="s">
        <v>1</v>
      </c>
      <c r="J44" s="179"/>
      <c r="K44" s="179"/>
      <c r="L44" s="180"/>
      <c r="M44" s="20"/>
      <c r="N44" s="20"/>
      <c r="O44" s="20"/>
    </row>
    <row r="45" spans="1:15" s="6" customFormat="1" ht="13.5" customHeight="1" thickBot="1">
      <c r="A45" s="30"/>
      <c r="B45" s="30"/>
      <c r="C45" s="30"/>
      <c r="D45" s="30"/>
      <c r="E45" s="31"/>
      <c r="F45" s="31"/>
      <c r="G45" s="20"/>
      <c r="H45" s="20"/>
      <c r="I45" s="20"/>
      <c r="J45" s="20"/>
      <c r="K45" s="20"/>
      <c r="L45" s="20"/>
      <c r="M45" s="20"/>
      <c r="N45" s="20"/>
      <c r="O45" s="20"/>
    </row>
    <row r="46" spans="1:19" ht="27" customHeight="1" thickBot="1">
      <c r="A46" s="167" t="s">
        <v>24</v>
      </c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9"/>
      <c r="M46" s="20"/>
      <c r="N46" s="20"/>
      <c r="O46" s="20"/>
      <c r="P46" s="32"/>
      <c r="Q46" s="6"/>
      <c r="R46" s="6"/>
      <c r="S46" s="6"/>
    </row>
    <row r="47" spans="1:19" ht="25.5" customHeight="1">
      <c r="A47" s="141" t="s">
        <v>30</v>
      </c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2"/>
      <c r="N47" s="142"/>
      <c r="O47" s="142"/>
      <c r="P47" s="33"/>
      <c r="Q47" s="6"/>
      <c r="R47" s="6"/>
      <c r="S47" s="6"/>
    </row>
    <row r="48" spans="1:19" ht="25.5" customHeight="1">
      <c r="A48" s="142" t="s">
        <v>25</v>
      </c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33"/>
      <c r="Q48" s="6"/>
      <c r="R48" s="6"/>
      <c r="S48" s="6"/>
    </row>
    <row r="49" spans="1:16" ht="25.5" customHeight="1">
      <c r="A49" s="140" t="s">
        <v>26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34"/>
    </row>
    <row r="50" spans="1:16" ht="25.5" customHeight="1">
      <c r="A50" s="140" t="s">
        <v>27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34"/>
    </row>
    <row r="51" spans="1:16" ht="25.5" customHeight="1">
      <c r="A51" s="140" t="s">
        <v>28</v>
      </c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34"/>
    </row>
    <row r="52" spans="1:15" s="6" customFormat="1" ht="12" customHeight="1">
      <c r="A52" s="30"/>
      <c r="B52" s="30"/>
      <c r="C52" s="30"/>
      <c r="D52" s="30"/>
      <c r="E52" s="31"/>
      <c r="F52" s="31"/>
      <c r="G52" s="20"/>
      <c r="H52" s="20"/>
      <c r="I52" s="20"/>
      <c r="J52" s="20"/>
      <c r="K52" s="20"/>
      <c r="L52" s="20"/>
      <c r="M52" s="20"/>
      <c r="N52" s="20"/>
      <c r="O52" s="20"/>
    </row>
    <row r="53" spans="1:15" ht="25.15" customHeight="1">
      <c r="A53" s="133" t="s">
        <v>133</v>
      </c>
      <c r="B53" s="133"/>
      <c r="C53" s="133"/>
      <c r="D53" s="133"/>
      <c r="E53" s="133"/>
      <c r="F53" s="133"/>
      <c r="G53" s="133"/>
      <c r="H53" s="133"/>
      <c r="I53" s="16"/>
      <c r="J53" s="16"/>
      <c r="K53" s="16"/>
      <c r="L53" s="16"/>
      <c r="M53" s="16"/>
      <c r="N53" s="16"/>
      <c r="O53" s="16"/>
    </row>
    <row r="54" spans="1:15" ht="25.15" customHeight="1">
      <c r="A54" s="174"/>
      <c r="B54" s="174"/>
      <c r="C54" s="174"/>
      <c r="D54" s="174"/>
      <c r="E54" s="174"/>
      <c r="F54" s="174"/>
      <c r="G54" s="174"/>
      <c r="H54" s="174"/>
      <c r="I54" s="16"/>
      <c r="J54" s="16"/>
      <c r="K54" s="16"/>
      <c r="L54" s="16"/>
      <c r="M54" s="16"/>
      <c r="N54" s="16"/>
      <c r="O54" s="16"/>
    </row>
    <row r="55" spans="1:15" ht="19.9" customHeight="1">
      <c r="A55" s="174" t="s">
        <v>6</v>
      </c>
      <c r="B55" s="174"/>
      <c r="C55" s="174"/>
      <c r="D55" s="174"/>
      <c r="E55" s="174"/>
      <c r="F55" s="174"/>
      <c r="G55" s="174"/>
      <c r="H55" s="174"/>
      <c r="I55" s="16"/>
      <c r="J55" s="16"/>
      <c r="K55" s="16"/>
      <c r="L55" s="16"/>
      <c r="M55" s="16"/>
      <c r="N55" s="16"/>
      <c r="O55" s="16"/>
    </row>
    <row r="56" spans="1:15" ht="24" customHeight="1">
      <c r="A56" s="174" t="s">
        <v>22</v>
      </c>
      <c r="B56" s="174"/>
      <c r="C56" s="174"/>
      <c r="D56" s="174"/>
      <c r="E56" s="174"/>
      <c r="F56" s="174"/>
      <c r="G56" s="174"/>
      <c r="H56" s="174"/>
      <c r="I56" s="16"/>
      <c r="J56" s="16"/>
      <c r="K56" s="16"/>
      <c r="L56" s="16"/>
      <c r="M56" s="16"/>
      <c r="N56" s="16"/>
      <c r="O56" s="16"/>
    </row>
    <row r="57" spans="1:15" ht="15">
      <c r="A57" s="132" t="s">
        <v>7</v>
      </c>
      <c r="B57" s="132"/>
      <c r="C57" s="132"/>
      <c r="D57" s="132"/>
      <c r="E57" s="132"/>
      <c r="F57" s="132"/>
      <c r="G57" s="132"/>
      <c r="H57" s="132"/>
      <c r="I57" s="16"/>
      <c r="J57" s="16"/>
      <c r="K57" s="16"/>
      <c r="L57" s="16"/>
      <c r="M57" s="16"/>
      <c r="N57" s="16"/>
      <c r="O57" s="16"/>
    </row>
    <row r="58" spans="1:15" ht="15">
      <c r="A58" s="21"/>
      <c r="B58" s="21"/>
      <c r="C58" s="21"/>
      <c r="D58" s="21"/>
      <c r="E58" s="21"/>
      <c r="F58" s="21"/>
      <c r="G58" s="21"/>
      <c r="H58" s="21"/>
      <c r="I58" s="16"/>
      <c r="J58" s="16"/>
      <c r="K58" s="16"/>
      <c r="L58" s="16"/>
      <c r="M58" s="16"/>
      <c r="N58" s="16"/>
      <c r="O58" s="16"/>
    </row>
    <row r="59" spans="1:15" ht="15">
      <c r="A59" s="21"/>
      <c r="B59" s="21"/>
      <c r="C59" s="21"/>
      <c r="D59" s="21"/>
      <c r="E59" s="21"/>
      <c r="F59" s="21"/>
      <c r="G59" s="21"/>
      <c r="H59" s="21"/>
      <c r="I59" s="16"/>
      <c r="J59" s="16"/>
      <c r="K59" s="16"/>
      <c r="L59" s="16"/>
      <c r="M59" s="16"/>
      <c r="N59" s="16"/>
      <c r="O59" s="16"/>
    </row>
    <row r="60" ht="31.15" customHeight="1"/>
    <row r="62" ht="36" customHeight="1"/>
  </sheetData>
  <sheetProtection sheet="1" objects="1" scenarios="1" formatCells="0" formatColumns="0" formatRows="0"/>
  <mergeCells count="72">
    <mergeCell ref="I35:L35"/>
    <mergeCell ref="A4:D4"/>
    <mergeCell ref="E4:O4"/>
    <mergeCell ref="A25:H25"/>
    <mergeCell ref="A36:H36"/>
    <mergeCell ref="A19:C19"/>
    <mergeCell ref="A6:O6"/>
    <mergeCell ref="A7:O7"/>
    <mergeCell ref="A8:O8"/>
    <mergeCell ref="A9:O9"/>
    <mergeCell ref="D19:E19"/>
    <mergeCell ref="F19:H19"/>
    <mergeCell ref="A26:H26"/>
    <mergeCell ref="I26:L26"/>
    <mergeCell ref="D20:E20"/>
    <mergeCell ref="F20:H20"/>
    <mergeCell ref="A1:O1"/>
    <mergeCell ref="A2:D2"/>
    <mergeCell ref="E2:O2"/>
    <mergeCell ref="A3:D3"/>
    <mergeCell ref="E3:O3"/>
    <mergeCell ref="D21:E21"/>
    <mergeCell ref="F21:H21"/>
    <mergeCell ref="A23:E23"/>
    <mergeCell ref="A24:H24"/>
    <mergeCell ref="I24:L24"/>
    <mergeCell ref="I25:L25"/>
    <mergeCell ref="A27:H27"/>
    <mergeCell ref="I27:L27"/>
    <mergeCell ref="A28:H28"/>
    <mergeCell ref="I28:L28"/>
    <mergeCell ref="A29:H29"/>
    <mergeCell ref="I29:L29"/>
    <mergeCell ref="A30:H30"/>
    <mergeCell ref="I30:L30"/>
    <mergeCell ref="A31:H31"/>
    <mergeCell ref="I31:L31"/>
    <mergeCell ref="A32:H32"/>
    <mergeCell ref="I32:L32"/>
    <mergeCell ref="I40:L40"/>
    <mergeCell ref="I36:L36"/>
    <mergeCell ref="I37:L37"/>
    <mergeCell ref="I38:L38"/>
    <mergeCell ref="A39:H39"/>
    <mergeCell ref="I39:L39"/>
    <mergeCell ref="A37:H37"/>
    <mergeCell ref="A38:H38"/>
    <mergeCell ref="A40:H40"/>
    <mergeCell ref="A33:H33"/>
    <mergeCell ref="A34:H34"/>
    <mergeCell ref="A35:H35"/>
    <mergeCell ref="I33:L33"/>
    <mergeCell ref="I34:L34"/>
    <mergeCell ref="I41:L41"/>
    <mergeCell ref="I42:L42"/>
    <mergeCell ref="I43:L43"/>
    <mergeCell ref="I44:L44"/>
    <mergeCell ref="A43:H43"/>
    <mergeCell ref="A44:H44"/>
    <mergeCell ref="A41:H41"/>
    <mergeCell ref="A42:H42"/>
    <mergeCell ref="A51:O51"/>
    <mergeCell ref="A46:L46"/>
    <mergeCell ref="A47:O47"/>
    <mergeCell ref="A48:O48"/>
    <mergeCell ref="A49:O49"/>
    <mergeCell ref="A50:O50"/>
    <mergeCell ref="A56:H56"/>
    <mergeCell ref="A57:H57"/>
    <mergeCell ref="A53:H53"/>
    <mergeCell ref="A54:H54"/>
    <mergeCell ref="A55:H55"/>
  </mergeCells>
  <printOptions horizontalCentered="1"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9C104-553D-42CD-B2B3-6D50828049AD}">
  <sheetPr>
    <tabColor rgb="FFFF0000"/>
    <pageSetUpPr fitToPage="1"/>
  </sheetPr>
  <dimension ref="A1:P52"/>
  <sheetViews>
    <sheetView showGridLines="0" workbookViewId="0" topLeftCell="A1">
      <selection activeCell="E4" sqref="E4:O4"/>
    </sheetView>
  </sheetViews>
  <sheetFormatPr defaultColWidth="8.8515625" defaultRowHeight="12.75"/>
  <cols>
    <col min="1" max="1" width="4.28125" style="0" customWidth="1"/>
    <col min="2" max="2" width="7.8515625" style="0" customWidth="1"/>
    <col min="3" max="3" width="34.421875" style="0" customWidth="1"/>
    <col min="4" max="4" width="8.8515625" style="1" customWidth="1"/>
    <col min="5" max="5" width="16.421875" style="0" customWidth="1"/>
    <col min="6" max="6" width="12.28125" style="0" customWidth="1"/>
    <col min="7" max="7" width="6.421875" style="0" customWidth="1"/>
    <col min="8" max="8" width="22.8515625" style="0" customWidth="1"/>
    <col min="9" max="9" width="23.00390625" style="0" customWidth="1"/>
    <col min="10" max="10" width="15.7109375" style="0" customWidth="1"/>
    <col min="11" max="11" width="14.28125" style="0" customWidth="1"/>
    <col min="12" max="12" width="10.57421875" style="0" customWidth="1"/>
    <col min="13" max="14" width="15.7109375" style="0" customWidth="1"/>
    <col min="15" max="15" width="8.28125" style="0" customWidth="1"/>
  </cols>
  <sheetData>
    <row r="1" spans="1:15" s="4" customFormat="1" ht="29.25" customHeight="1" thickBot="1">
      <c r="A1" s="155" t="s">
        <v>128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7"/>
    </row>
    <row r="2" spans="1:15" s="4" customFormat="1" ht="27" customHeight="1">
      <c r="A2" s="143" t="s">
        <v>31</v>
      </c>
      <c r="B2" s="144"/>
      <c r="C2" s="144"/>
      <c r="D2" s="145"/>
      <c r="E2" s="152" t="s">
        <v>126</v>
      </c>
      <c r="F2" s="152"/>
      <c r="G2" s="152"/>
      <c r="H2" s="152"/>
      <c r="I2" s="152"/>
      <c r="J2" s="152"/>
      <c r="K2" s="152"/>
      <c r="L2" s="152"/>
      <c r="M2" s="153"/>
      <c r="N2" s="153"/>
      <c r="O2" s="154"/>
    </row>
    <row r="3" spans="1:15" s="4" customFormat="1" ht="27" customHeight="1" thickBot="1">
      <c r="A3" s="146" t="s">
        <v>32</v>
      </c>
      <c r="B3" s="147"/>
      <c r="C3" s="147"/>
      <c r="D3" s="148"/>
      <c r="E3" s="149" t="s">
        <v>112</v>
      </c>
      <c r="F3" s="149"/>
      <c r="G3" s="149"/>
      <c r="H3" s="149"/>
      <c r="I3" s="149"/>
      <c r="J3" s="149"/>
      <c r="K3" s="149"/>
      <c r="L3" s="149"/>
      <c r="M3" s="150"/>
      <c r="N3" s="150"/>
      <c r="O3" s="151"/>
    </row>
    <row r="4" spans="1:15" s="4" customFormat="1" ht="27" customHeight="1" thickBot="1">
      <c r="A4" s="164" t="s">
        <v>53</v>
      </c>
      <c r="B4" s="165"/>
      <c r="C4" s="165"/>
      <c r="D4" s="166"/>
      <c r="E4" s="160"/>
      <c r="F4" s="160"/>
      <c r="G4" s="160"/>
      <c r="H4" s="160"/>
      <c r="I4" s="160"/>
      <c r="J4" s="160"/>
      <c r="K4" s="160"/>
      <c r="L4" s="160"/>
      <c r="M4" s="161"/>
      <c r="N4" s="161"/>
      <c r="O4" s="162"/>
    </row>
    <row r="5" spans="1:15" s="4" customFormat="1" ht="10.15" customHeight="1">
      <c r="A5" s="9"/>
      <c r="B5" s="9"/>
      <c r="C5" s="9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8"/>
    </row>
    <row r="6" spans="1:15" s="4" customFormat="1" ht="44.25" customHeight="1">
      <c r="A6" s="163" t="s">
        <v>17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</row>
    <row r="7" spans="1:15" s="4" customFormat="1" ht="43.5" customHeight="1">
      <c r="A7" s="163" t="s">
        <v>97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</row>
    <row r="8" spans="1:15" s="4" customFormat="1" ht="23.25" customHeight="1" thickBot="1">
      <c r="A8" s="158" t="s">
        <v>159</v>
      </c>
      <c r="B8" s="158"/>
      <c r="C8" s="158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</row>
    <row r="9" spans="1:15" s="4" customFormat="1" ht="27" customHeight="1" thickBot="1">
      <c r="A9" s="102" t="s">
        <v>113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4"/>
    </row>
    <row r="10" spans="1:16" s="4" customFormat="1" ht="82.5" customHeight="1" thickBot="1">
      <c r="A10" s="22" t="s">
        <v>74</v>
      </c>
      <c r="B10" s="25" t="s">
        <v>63</v>
      </c>
      <c r="C10" s="23" t="s">
        <v>10</v>
      </c>
      <c r="D10" s="23" t="s">
        <v>33</v>
      </c>
      <c r="E10" s="24" t="s">
        <v>55</v>
      </c>
      <c r="F10" s="25" t="s">
        <v>2</v>
      </c>
      <c r="G10" s="26" t="s">
        <v>3</v>
      </c>
      <c r="H10" s="25" t="s">
        <v>56</v>
      </c>
      <c r="I10" s="25" t="s">
        <v>57</v>
      </c>
      <c r="J10" s="25" t="s">
        <v>4</v>
      </c>
      <c r="K10" s="23" t="s">
        <v>0</v>
      </c>
      <c r="L10" s="23" t="s">
        <v>160</v>
      </c>
      <c r="M10" s="25" t="s">
        <v>90</v>
      </c>
      <c r="N10" s="27" t="s">
        <v>130</v>
      </c>
      <c r="O10" s="96" t="s">
        <v>131</v>
      </c>
      <c r="P10" s="3"/>
    </row>
    <row r="11" spans="1:16" s="4" customFormat="1" ht="39.75" customHeight="1">
      <c r="A11" s="77" t="s">
        <v>75</v>
      </c>
      <c r="B11" s="75" t="s">
        <v>86</v>
      </c>
      <c r="C11" s="59" t="s">
        <v>148</v>
      </c>
      <c r="D11" s="54" t="s">
        <v>108</v>
      </c>
      <c r="E11" s="36">
        <v>13600</v>
      </c>
      <c r="F11" s="37"/>
      <c r="G11" s="38"/>
      <c r="H11" s="39">
        <f aca="true" t="shared" si="0" ref="H11:H14">SUM(E11*F11)</f>
        <v>0</v>
      </c>
      <c r="I11" s="40">
        <f aca="true" t="shared" si="1" ref="I11:I14">H11+(H11*G11)</f>
        <v>0</v>
      </c>
      <c r="J11" s="35"/>
      <c r="K11" s="35"/>
      <c r="L11" s="35"/>
      <c r="M11" s="94"/>
      <c r="N11" s="94"/>
      <c r="O11" s="41"/>
      <c r="P11" s="3"/>
    </row>
    <row r="12" spans="1:16" s="4" customFormat="1" ht="39.75" customHeight="1">
      <c r="A12" s="77" t="s">
        <v>76</v>
      </c>
      <c r="B12" s="75" t="s">
        <v>87</v>
      </c>
      <c r="C12" s="59" t="s">
        <v>149</v>
      </c>
      <c r="D12" s="55" t="s">
        <v>108</v>
      </c>
      <c r="E12" s="43">
        <v>30800</v>
      </c>
      <c r="F12" s="44"/>
      <c r="G12" s="45"/>
      <c r="H12" s="46">
        <f t="shared" si="0"/>
        <v>0</v>
      </c>
      <c r="I12" s="47">
        <f t="shared" si="1"/>
        <v>0</v>
      </c>
      <c r="J12" s="42"/>
      <c r="K12" s="42"/>
      <c r="L12" s="42"/>
      <c r="M12" s="95"/>
      <c r="N12" s="95"/>
      <c r="O12" s="48"/>
      <c r="P12" s="3"/>
    </row>
    <row r="13" spans="1:16" s="4" customFormat="1" ht="39.75" customHeight="1">
      <c r="A13" s="77" t="s">
        <v>77</v>
      </c>
      <c r="B13" s="75" t="s">
        <v>88</v>
      </c>
      <c r="C13" s="59" t="s">
        <v>150</v>
      </c>
      <c r="D13" s="55" t="s">
        <v>108</v>
      </c>
      <c r="E13" s="43">
        <v>13600</v>
      </c>
      <c r="F13" s="44"/>
      <c r="G13" s="45"/>
      <c r="H13" s="46">
        <f t="shared" si="0"/>
        <v>0</v>
      </c>
      <c r="I13" s="47">
        <f t="shared" si="1"/>
        <v>0</v>
      </c>
      <c r="J13" s="42"/>
      <c r="K13" s="42"/>
      <c r="L13" s="42"/>
      <c r="M13" s="95"/>
      <c r="N13" s="95"/>
      <c r="O13" s="48"/>
      <c r="P13" s="3"/>
    </row>
    <row r="14" spans="1:16" s="4" customFormat="1" ht="39.75" customHeight="1" thickBot="1">
      <c r="A14" s="58" t="s">
        <v>78</v>
      </c>
      <c r="B14" s="76" t="s">
        <v>89</v>
      </c>
      <c r="C14" s="60" t="s">
        <v>151</v>
      </c>
      <c r="D14" s="57" t="s">
        <v>108</v>
      </c>
      <c r="E14" s="78">
        <v>8400</v>
      </c>
      <c r="F14" s="79"/>
      <c r="G14" s="80"/>
      <c r="H14" s="81">
        <f t="shared" si="0"/>
        <v>0</v>
      </c>
      <c r="I14" s="82">
        <f t="shared" si="1"/>
        <v>0</v>
      </c>
      <c r="J14" s="83"/>
      <c r="K14" s="83"/>
      <c r="L14" s="83"/>
      <c r="M14" s="97"/>
      <c r="N14" s="97"/>
      <c r="O14" s="84"/>
      <c r="P14" s="3"/>
    </row>
    <row r="15" spans="1:15" s="4" customFormat="1" ht="22.5" customHeight="1" thickBot="1">
      <c r="A15" s="12"/>
      <c r="B15" s="12"/>
      <c r="C15" s="12"/>
      <c r="D15" s="13"/>
      <c r="E15" s="12"/>
      <c r="F15" s="12"/>
      <c r="G15" s="14"/>
      <c r="H15" s="15"/>
      <c r="I15" s="8"/>
      <c r="J15" s="8"/>
      <c r="K15" s="8"/>
      <c r="L15" s="8"/>
      <c r="M15" s="8"/>
      <c r="N15" s="8"/>
      <c r="O15" s="8"/>
    </row>
    <row r="16" spans="1:15" ht="40.5" customHeight="1" thickBot="1">
      <c r="A16" s="107" t="s">
        <v>19</v>
      </c>
      <c r="B16" s="108"/>
      <c r="C16" s="109"/>
      <c r="D16" s="105" t="s">
        <v>8</v>
      </c>
      <c r="E16" s="106"/>
      <c r="F16" s="122">
        <f>SUM(H11:H14)</f>
        <v>0</v>
      </c>
      <c r="G16" s="123"/>
      <c r="H16" s="124"/>
      <c r="I16" s="16"/>
      <c r="J16" s="16"/>
      <c r="K16" s="16"/>
      <c r="L16" s="16"/>
      <c r="M16" s="16"/>
      <c r="N16" s="16"/>
      <c r="O16" s="16"/>
    </row>
    <row r="17" spans="1:15" ht="40.5" customHeight="1">
      <c r="A17" s="28"/>
      <c r="B17" s="28"/>
      <c r="C17" s="28"/>
      <c r="D17" s="134" t="s">
        <v>47</v>
      </c>
      <c r="E17" s="135"/>
      <c r="F17" s="125">
        <f>F18-F16</f>
        <v>0</v>
      </c>
      <c r="G17" s="126"/>
      <c r="H17" s="127"/>
      <c r="I17" s="16"/>
      <c r="J17" s="16"/>
      <c r="K17" s="16"/>
      <c r="L17" s="16"/>
      <c r="M17" s="16"/>
      <c r="N17" s="16"/>
      <c r="O17" s="16"/>
    </row>
    <row r="18" spans="1:15" ht="40.5" customHeight="1" thickBot="1">
      <c r="A18" s="29"/>
      <c r="B18" s="29"/>
      <c r="C18" s="29"/>
      <c r="D18" s="136" t="s">
        <v>9</v>
      </c>
      <c r="E18" s="137"/>
      <c r="F18" s="128">
        <f>SUM(I11:I14)</f>
        <v>0</v>
      </c>
      <c r="G18" s="129"/>
      <c r="H18" s="130"/>
      <c r="I18" s="16"/>
      <c r="J18" s="16"/>
      <c r="K18" s="16"/>
      <c r="L18" s="16"/>
      <c r="M18" s="16"/>
      <c r="N18" s="16"/>
      <c r="O18" s="16"/>
    </row>
    <row r="19" spans="1:15" ht="39" customHeight="1">
      <c r="A19" s="17"/>
      <c r="B19" s="17"/>
      <c r="C19" s="17"/>
      <c r="D19" s="18"/>
      <c r="E19" s="19"/>
      <c r="F19" s="19"/>
      <c r="G19" s="19"/>
      <c r="H19" s="16"/>
      <c r="I19" s="16"/>
      <c r="J19" s="16"/>
      <c r="K19" s="16"/>
      <c r="L19" s="16"/>
      <c r="M19" s="16"/>
      <c r="N19" s="16"/>
      <c r="O19" s="16"/>
    </row>
    <row r="20" spans="1:15" s="4" customFormat="1" ht="25.15" customHeight="1" thickBot="1">
      <c r="A20" s="138" t="s">
        <v>5</v>
      </c>
      <c r="B20" s="138"/>
      <c r="C20" s="138"/>
      <c r="D20" s="138"/>
      <c r="E20" s="139"/>
      <c r="F20" s="16"/>
      <c r="G20" s="16"/>
      <c r="H20" s="16"/>
      <c r="I20" s="16"/>
      <c r="J20" s="16"/>
      <c r="K20" s="16"/>
      <c r="L20" s="16"/>
      <c r="M20" s="16"/>
      <c r="N20" s="16"/>
      <c r="O20" s="8"/>
    </row>
    <row r="21" spans="1:15" s="6" customFormat="1" ht="47.45" customHeight="1" thickBot="1">
      <c r="A21" s="113" t="s">
        <v>129</v>
      </c>
      <c r="B21" s="114"/>
      <c r="C21" s="114"/>
      <c r="D21" s="114"/>
      <c r="E21" s="114"/>
      <c r="F21" s="114"/>
      <c r="G21" s="114"/>
      <c r="H21" s="115"/>
      <c r="I21" s="110" t="s">
        <v>29</v>
      </c>
      <c r="J21" s="111"/>
      <c r="K21" s="111"/>
      <c r="L21" s="112"/>
      <c r="M21" s="20"/>
      <c r="N21" s="20"/>
      <c r="O21" s="20"/>
    </row>
    <row r="22" spans="1:15" s="6" customFormat="1" ht="23.25" customHeight="1">
      <c r="A22" s="116" t="s">
        <v>40</v>
      </c>
      <c r="B22" s="117"/>
      <c r="C22" s="117"/>
      <c r="D22" s="117"/>
      <c r="E22" s="117"/>
      <c r="F22" s="117"/>
      <c r="G22" s="117"/>
      <c r="H22" s="118"/>
      <c r="I22" s="99" t="s">
        <v>1</v>
      </c>
      <c r="J22" s="100"/>
      <c r="K22" s="100"/>
      <c r="L22" s="101"/>
      <c r="M22" s="20"/>
      <c r="N22" s="20"/>
      <c r="O22" s="20"/>
    </row>
    <row r="23" spans="1:15" s="6" customFormat="1" ht="24.75" customHeight="1">
      <c r="A23" s="116" t="s">
        <v>54</v>
      </c>
      <c r="B23" s="117"/>
      <c r="C23" s="117"/>
      <c r="D23" s="117"/>
      <c r="E23" s="117"/>
      <c r="F23" s="117"/>
      <c r="G23" s="117"/>
      <c r="H23" s="118"/>
      <c r="I23" s="99" t="s">
        <v>1</v>
      </c>
      <c r="J23" s="100"/>
      <c r="K23" s="100"/>
      <c r="L23" s="101"/>
      <c r="M23" s="20"/>
      <c r="N23" s="20"/>
      <c r="O23" s="20"/>
    </row>
    <row r="24" spans="1:15" s="6" customFormat="1" ht="24.75" customHeight="1">
      <c r="A24" s="116" t="s">
        <v>42</v>
      </c>
      <c r="B24" s="117"/>
      <c r="C24" s="117"/>
      <c r="D24" s="117"/>
      <c r="E24" s="117"/>
      <c r="F24" s="117"/>
      <c r="G24" s="117"/>
      <c r="H24" s="118"/>
      <c r="I24" s="99" t="s">
        <v>1</v>
      </c>
      <c r="J24" s="100"/>
      <c r="K24" s="100"/>
      <c r="L24" s="101"/>
      <c r="M24" s="20"/>
      <c r="N24" s="20"/>
      <c r="O24" s="20"/>
    </row>
    <row r="25" spans="1:15" s="6" customFormat="1" ht="24.75" customHeight="1">
      <c r="A25" s="119" t="s">
        <v>59</v>
      </c>
      <c r="B25" s="120"/>
      <c r="C25" s="120"/>
      <c r="D25" s="120"/>
      <c r="E25" s="120"/>
      <c r="F25" s="120"/>
      <c r="G25" s="120"/>
      <c r="H25" s="121"/>
      <c r="I25" s="99" t="s">
        <v>1</v>
      </c>
      <c r="J25" s="100"/>
      <c r="K25" s="100"/>
      <c r="L25" s="101"/>
      <c r="M25" s="20"/>
      <c r="N25" s="20"/>
      <c r="O25" s="20"/>
    </row>
    <row r="26" spans="1:15" s="6" customFormat="1" ht="24.75" customHeight="1">
      <c r="A26" s="119" t="s">
        <v>43</v>
      </c>
      <c r="B26" s="120"/>
      <c r="C26" s="120"/>
      <c r="D26" s="120"/>
      <c r="E26" s="120"/>
      <c r="F26" s="120"/>
      <c r="G26" s="120"/>
      <c r="H26" s="121"/>
      <c r="I26" s="99" t="s">
        <v>1</v>
      </c>
      <c r="J26" s="100"/>
      <c r="K26" s="100"/>
      <c r="L26" s="101"/>
      <c r="M26" s="20"/>
      <c r="N26" s="20"/>
      <c r="O26" s="20"/>
    </row>
    <row r="27" spans="1:15" s="6" customFormat="1" ht="24.75" customHeight="1">
      <c r="A27" s="119" t="s">
        <v>127</v>
      </c>
      <c r="B27" s="120"/>
      <c r="C27" s="120"/>
      <c r="D27" s="120"/>
      <c r="E27" s="120"/>
      <c r="F27" s="120"/>
      <c r="G27" s="120"/>
      <c r="H27" s="121"/>
      <c r="I27" s="99" t="s">
        <v>1</v>
      </c>
      <c r="J27" s="100"/>
      <c r="K27" s="100"/>
      <c r="L27" s="101"/>
      <c r="M27" s="20"/>
      <c r="N27" s="20"/>
      <c r="O27" s="20"/>
    </row>
    <row r="28" spans="1:15" s="6" customFormat="1" ht="24.75" customHeight="1">
      <c r="A28" s="119" t="s">
        <v>44</v>
      </c>
      <c r="B28" s="120"/>
      <c r="C28" s="120"/>
      <c r="D28" s="120"/>
      <c r="E28" s="120"/>
      <c r="F28" s="120"/>
      <c r="G28" s="120"/>
      <c r="H28" s="121"/>
      <c r="I28" s="99" t="s">
        <v>1</v>
      </c>
      <c r="J28" s="100"/>
      <c r="K28" s="100"/>
      <c r="L28" s="101"/>
      <c r="M28" s="20"/>
      <c r="N28" s="20"/>
      <c r="O28" s="20"/>
    </row>
    <row r="29" spans="1:15" s="6" customFormat="1" ht="27" customHeight="1">
      <c r="A29" s="119" t="s">
        <v>45</v>
      </c>
      <c r="B29" s="120"/>
      <c r="C29" s="120"/>
      <c r="D29" s="120"/>
      <c r="E29" s="120"/>
      <c r="F29" s="120"/>
      <c r="G29" s="120"/>
      <c r="H29" s="121"/>
      <c r="I29" s="99"/>
      <c r="J29" s="100"/>
      <c r="K29" s="100"/>
      <c r="L29" s="101"/>
      <c r="M29" s="20"/>
      <c r="N29" s="20"/>
      <c r="O29" s="20"/>
    </row>
    <row r="30" spans="1:15" s="6" customFormat="1" ht="24.75" customHeight="1">
      <c r="A30" s="119" t="s">
        <v>154</v>
      </c>
      <c r="B30" s="120"/>
      <c r="C30" s="120"/>
      <c r="D30" s="120"/>
      <c r="E30" s="120"/>
      <c r="F30" s="120"/>
      <c r="G30" s="120"/>
      <c r="H30" s="121"/>
      <c r="I30" s="99" t="s">
        <v>1</v>
      </c>
      <c r="J30" s="100"/>
      <c r="K30" s="100"/>
      <c r="L30" s="101"/>
      <c r="M30" s="20"/>
      <c r="N30" s="20"/>
      <c r="O30" s="20"/>
    </row>
    <row r="31" spans="1:15" s="6" customFormat="1" ht="24.75" customHeight="1">
      <c r="A31" s="119" t="s">
        <v>153</v>
      </c>
      <c r="B31" s="120"/>
      <c r="C31" s="120"/>
      <c r="D31" s="120"/>
      <c r="E31" s="120"/>
      <c r="F31" s="120"/>
      <c r="G31" s="120"/>
      <c r="H31" s="121"/>
      <c r="I31" s="99" t="s">
        <v>1</v>
      </c>
      <c r="J31" s="100"/>
      <c r="K31" s="100"/>
      <c r="L31" s="101"/>
      <c r="M31" s="20"/>
      <c r="N31" s="20"/>
      <c r="O31" s="20"/>
    </row>
    <row r="32" spans="1:15" s="6" customFormat="1" ht="24.75" customHeight="1">
      <c r="A32" s="119" t="s">
        <v>155</v>
      </c>
      <c r="B32" s="120"/>
      <c r="C32" s="120"/>
      <c r="D32" s="120"/>
      <c r="E32" s="120"/>
      <c r="F32" s="120"/>
      <c r="G32" s="120"/>
      <c r="H32" s="121"/>
      <c r="I32" s="99" t="s">
        <v>1</v>
      </c>
      <c r="J32" s="100"/>
      <c r="K32" s="100"/>
      <c r="L32" s="101"/>
      <c r="M32" s="20"/>
      <c r="N32" s="20"/>
      <c r="O32" s="20"/>
    </row>
    <row r="33" spans="1:15" s="6" customFormat="1" ht="24.75" customHeight="1">
      <c r="A33" s="119" t="s">
        <v>156</v>
      </c>
      <c r="B33" s="120"/>
      <c r="C33" s="120"/>
      <c r="D33" s="120"/>
      <c r="E33" s="120"/>
      <c r="F33" s="120"/>
      <c r="G33" s="120"/>
      <c r="H33" s="121"/>
      <c r="I33" s="99" t="s">
        <v>1</v>
      </c>
      <c r="J33" s="100"/>
      <c r="K33" s="100"/>
      <c r="L33" s="101"/>
      <c r="M33" s="20"/>
      <c r="N33" s="20"/>
      <c r="O33" s="20"/>
    </row>
    <row r="34" spans="1:15" s="6" customFormat="1" ht="24.75" customHeight="1">
      <c r="A34" s="119" t="s">
        <v>96</v>
      </c>
      <c r="B34" s="120"/>
      <c r="C34" s="120"/>
      <c r="D34" s="120"/>
      <c r="E34" s="120"/>
      <c r="F34" s="120"/>
      <c r="G34" s="120"/>
      <c r="H34" s="121"/>
      <c r="I34" s="99" t="s">
        <v>1</v>
      </c>
      <c r="J34" s="100"/>
      <c r="K34" s="100"/>
      <c r="L34" s="101"/>
      <c r="M34" s="20"/>
      <c r="N34" s="20"/>
      <c r="O34" s="20"/>
    </row>
    <row r="35" spans="1:15" s="6" customFormat="1" ht="24.75" customHeight="1">
      <c r="A35" s="119" t="s">
        <v>95</v>
      </c>
      <c r="B35" s="120"/>
      <c r="C35" s="120"/>
      <c r="D35" s="120"/>
      <c r="E35" s="120"/>
      <c r="F35" s="120"/>
      <c r="G35" s="120"/>
      <c r="H35" s="121"/>
      <c r="I35" s="99" t="s">
        <v>1</v>
      </c>
      <c r="J35" s="100"/>
      <c r="K35" s="100"/>
      <c r="L35" s="101"/>
      <c r="M35" s="20"/>
      <c r="N35" s="20"/>
      <c r="O35" s="20"/>
    </row>
    <row r="36" spans="1:15" s="6" customFormat="1" ht="24.75" customHeight="1">
      <c r="A36" s="119" t="s">
        <v>50</v>
      </c>
      <c r="B36" s="120"/>
      <c r="C36" s="120"/>
      <c r="D36" s="120"/>
      <c r="E36" s="120"/>
      <c r="F36" s="120"/>
      <c r="G36" s="120"/>
      <c r="H36" s="121"/>
      <c r="I36" s="99" t="s">
        <v>1</v>
      </c>
      <c r="J36" s="100"/>
      <c r="K36" s="100"/>
      <c r="L36" s="101"/>
      <c r="M36" s="20"/>
      <c r="N36" s="20"/>
      <c r="O36" s="20"/>
    </row>
    <row r="37" spans="1:15" s="6" customFormat="1" ht="65.25" customHeight="1" thickBot="1">
      <c r="A37" s="190" t="s">
        <v>94</v>
      </c>
      <c r="B37" s="191"/>
      <c r="C37" s="191"/>
      <c r="D37" s="191"/>
      <c r="E37" s="191"/>
      <c r="F37" s="191"/>
      <c r="G37" s="191"/>
      <c r="H37" s="192"/>
      <c r="I37" s="187" t="s">
        <v>1</v>
      </c>
      <c r="J37" s="188"/>
      <c r="K37" s="188"/>
      <c r="L37" s="189"/>
      <c r="M37" s="20"/>
      <c r="N37" s="20"/>
      <c r="O37" s="20"/>
    </row>
    <row r="38" spans="1:15" s="6" customFormat="1" ht="13.5" customHeight="1" thickBot="1">
      <c r="A38" s="30"/>
      <c r="B38" s="30"/>
      <c r="C38" s="30"/>
      <c r="D38" s="30"/>
      <c r="E38" s="31"/>
      <c r="F38" s="31"/>
      <c r="G38" s="20"/>
      <c r="H38" s="20"/>
      <c r="I38" s="20"/>
      <c r="J38" s="20"/>
      <c r="K38" s="20"/>
      <c r="L38" s="20"/>
      <c r="M38" s="20"/>
      <c r="N38" s="20"/>
      <c r="O38" s="20"/>
    </row>
    <row r="39" spans="1:16" ht="27" customHeight="1" thickBot="1">
      <c r="A39" s="167" t="s">
        <v>24</v>
      </c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9"/>
      <c r="M39" s="20"/>
      <c r="N39" s="20"/>
      <c r="O39" s="20"/>
      <c r="P39" s="32"/>
    </row>
    <row r="40" spans="1:16" ht="25.5" customHeight="1">
      <c r="A40" s="141" t="s">
        <v>30</v>
      </c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2"/>
      <c r="N40" s="142"/>
      <c r="O40" s="142"/>
      <c r="P40" s="33"/>
    </row>
    <row r="41" spans="1:16" ht="25.5" customHeight="1">
      <c r="A41" s="142" t="s">
        <v>25</v>
      </c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33"/>
    </row>
    <row r="42" spans="1:16" ht="25.5" customHeight="1">
      <c r="A42" s="140" t="s">
        <v>26</v>
      </c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34"/>
    </row>
    <row r="43" spans="1:16" ht="25.5" customHeight="1">
      <c r="A43" s="140" t="s">
        <v>27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34"/>
    </row>
    <row r="44" spans="1:16" ht="25.5" customHeight="1">
      <c r="A44" s="140" t="s">
        <v>28</v>
      </c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34"/>
    </row>
    <row r="45" spans="1:15" s="6" customFormat="1" ht="12" customHeight="1">
      <c r="A45" s="30"/>
      <c r="B45" s="30"/>
      <c r="C45" s="30"/>
      <c r="D45" s="30"/>
      <c r="E45" s="31"/>
      <c r="F45" s="31"/>
      <c r="G45" s="20"/>
      <c r="H45" s="20"/>
      <c r="I45" s="20"/>
      <c r="J45" s="20"/>
      <c r="K45" s="20"/>
      <c r="L45" s="20"/>
      <c r="M45" s="20"/>
      <c r="N45" s="20"/>
      <c r="O45" s="20"/>
    </row>
    <row r="46" spans="1:15" ht="25.15" customHeight="1">
      <c r="A46" s="133" t="s">
        <v>133</v>
      </c>
      <c r="B46" s="133"/>
      <c r="C46" s="133"/>
      <c r="D46" s="133"/>
      <c r="E46" s="133"/>
      <c r="F46" s="133"/>
      <c r="G46" s="133"/>
      <c r="H46" s="133"/>
      <c r="I46" s="16"/>
      <c r="J46" s="16"/>
      <c r="K46" s="16"/>
      <c r="L46" s="16"/>
      <c r="M46" s="16"/>
      <c r="N46" s="16"/>
      <c r="O46" s="16"/>
    </row>
    <row r="47" spans="1:15" ht="25.15" customHeight="1">
      <c r="A47" s="131"/>
      <c r="B47" s="131"/>
      <c r="C47" s="131"/>
      <c r="D47" s="131"/>
      <c r="E47" s="131"/>
      <c r="F47" s="131"/>
      <c r="G47" s="131"/>
      <c r="H47" s="131"/>
      <c r="I47" s="16"/>
      <c r="J47" s="16"/>
      <c r="K47" s="16"/>
      <c r="L47" s="16"/>
      <c r="M47" s="16"/>
      <c r="N47" s="16"/>
      <c r="O47" s="16"/>
    </row>
    <row r="48" spans="1:15" ht="19.9" customHeight="1">
      <c r="A48" s="131" t="s">
        <v>6</v>
      </c>
      <c r="B48" s="131"/>
      <c r="C48" s="131"/>
      <c r="D48" s="131"/>
      <c r="E48" s="131"/>
      <c r="F48" s="131"/>
      <c r="G48" s="131"/>
      <c r="H48" s="131"/>
      <c r="I48" s="16"/>
      <c r="J48" s="16"/>
      <c r="K48" s="16"/>
      <c r="L48" s="16"/>
      <c r="M48" s="16"/>
      <c r="N48" s="16"/>
      <c r="O48" s="16"/>
    </row>
    <row r="49" spans="1:15" ht="24" customHeight="1">
      <c r="A49" s="131" t="s">
        <v>22</v>
      </c>
      <c r="B49" s="131"/>
      <c r="C49" s="131"/>
      <c r="D49" s="131"/>
      <c r="E49" s="131"/>
      <c r="F49" s="131"/>
      <c r="G49" s="131"/>
      <c r="H49" s="131"/>
      <c r="I49" s="16"/>
      <c r="J49" s="16"/>
      <c r="K49" s="16"/>
      <c r="L49" s="16"/>
      <c r="M49" s="16"/>
      <c r="N49" s="16"/>
      <c r="O49" s="16"/>
    </row>
    <row r="50" spans="1:15" ht="15">
      <c r="A50" s="132" t="s">
        <v>7</v>
      </c>
      <c r="B50" s="132"/>
      <c r="C50" s="132"/>
      <c r="D50" s="132"/>
      <c r="E50" s="132"/>
      <c r="F50" s="132"/>
      <c r="G50" s="132"/>
      <c r="H50" s="132"/>
      <c r="I50" s="16"/>
      <c r="J50" s="16"/>
      <c r="K50" s="16"/>
      <c r="L50" s="16"/>
      <c r="M50" s="16"/>
      <c r="N50" s="16"/>
      <c r="O50" s="16"/>
    </row>
    <row r="51" spans="1:15" ht="15">
      <c r="A51" s="21"/>
      <c r="B51" s="21"/>
      <c r="C51" s="21"/>
      <c r="D51" s="21"/>
      <c r="E51" s="21"/>
      <c r="F51" s="21"/>
      <c r="G51" s="21"/>
      <c r="H51" s="21"/>
      <c r="I51" s="16"/>
      <c r="J51" s="16"/>
      <c r="K51" s="16"/>
      <c r="L51" s="16"/>
      <c r="M51" s="16"/>
      <c r="N51" s="16"/>
      <c r="O51" s="16"/>
    </row>
    <row r="52" spans="1:15" ht="15">
      <c r="A52" s="21"/>
      <c r="B52" s="21"/>
      <c r="C52" s="21"/>
      <c r="D52" s="21"/>
      <c r="E52" s="21"/>
      <c r="F52" s="21"/>
      <c r="G52" s="21"/>
      <c r="H52" s="21"/>
      <c r="I52" s="16"/>
      <c r="J52" s="16"/>
      <c r="K52" s="16"/>
      <c r="L52" s="16"/>
      <c r="M52" s="16"/>
      <c r="N52" s="16"/>
      <c r="O52" s="16"/>
    </row>
    <row r="53" ht="31.15" customHeight="1"/>
    <row r="55" ht="36" customHeight="1"/>
  </sheetData>
  <sheetProtection sheet="1" objects="1" scenarios="1" formatCells="0" formatColumns="0" formatRows="0"/>
  <mergeCells count="64">
    <mergeCell ref="A47:H47"/>
    <mergeCell ref="A48:H48"/>
    <mergeCell ref="A49:H49"/>
    <mergeCell ref="A50:H50"/>
    <mergeCell ref="I34:L34"/>
    <mergeCell ref="I35:L35"/>
    <mergeCell ref="A37:H37"/>
    <mergeCell ref="I36:L36"/>
    <mergeCell ref="A43:O43"/>
    <mergeCell ref="A44:O44"/>
    <mergeCell ref="A46:H46"/>
    <mergeCell ref="A40:O40"/>
    <mergeCell ref="A41:O41"/>
    <mergeCell ref="A42:O42"/>
    <mergeCell ref="A34:H34"/>
    <mergeCell ref="A39:L39"/>
    <mergeCell ref="I30:L30"/>
    <mergeCell ref="A35:H35"/>
    <mergeCell ref="I37:L37"/>
    <mergeCell ref="A36:H36"/>
    <mergeCell ref="A30:H30"/>
    <mergeCell ref="I33:L33"/>
    <mergeCell ref="A31:H31"/>
    <mergeCell ref="A32:H32"/>
    <mergeCell ref="A33:H33"/>
    <mergeCell ref="I31:L31"/>
    <mergeCell ref="I32:L32"/>
    <mergeCell ref="I29:L29"/>
    <mergeCell ref="A29:H29"/>
    <mergeCell ref="A25:H25"/>
    <mergeCell ref="A26:H26"/>
    <mergeCell ref="I25:L25"/>
    <mergeCell ref="A27:H27"/>
    <mergeCell ref="I26:L26"/>
    <mergeCell ref="A28:H28"/>
    <mergeCell ref="I27:L27"/>
    <mergeCell ref="I28:L28"/>
    <mergeCell ref="A24:H24"/>
    <mergeCell ref="I24:L24"/>
    <mergeCell ref="I21:L21"/>
    <mergeCell ref="A22:H22"/>
    <mergeCell ref="I22:L22"/>
    <mergeCell ref="A23:H23"/>
    <mergeCell ref="I23:L23"/>
    <mergeCell ref="A21:H21"/>
    <mergeCell ref="D17:E17"/>
    <mergeCell ref="F17:H17"/>
    <mergeCell ref="D18:E18"/>
    <mergeCell ref="F18:H18"/>
    <mergeCell ref="A20:E20"/>
    <mergeCell ref="A6:O6"/>
    <mergeCell ref="A7:O7"/>
    <mergeCell ref="A8:O8"/>
    <mergeCell ref="A9:O9"/>
    <mergeCell ref="D16:E16"/>
    <mergeCell ref="F16:H16"/>
    <mergeCell ref="A16:C16"/>
    <mergeCell ref="A4:D4"/>
    <mergeCell ref="E4:O4"/>
    <mergeCell ref="A1:O1"/>
    <mergeCell ref="A2:D2"/>
    <mergeCell ref="E2:O2"/>
    <mergeCell ref="A3:D3"/>
    <mergeCell ref="E3:O3"/>
  </mergeCells>
  <printOptions horizontalCentered="1"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3EAAF-16C9-4D2F-8772-08B5B2723B9C}">
  <sheetPr>
    <tabColor rgb="FFFF0000"/>
    <pageSetUpPr fitToPage="1"/>
  </sheetPr>
  <dimension ref="A1:P58"/>
  <sheetViews>
    <sheetView showGridLines="0" workbookViewId="0" topLeftCell="A1">
      <selection activeCell="E4" sqref="E4:O4"/>
    </sheetView>
  </sheetViews>
  <sheetFormatPr defaultColWidth="8.8515625" defaultRowHeight="12.75"/>
  <cols>
    <col min="1" max="1" width="3.8515625" style="0" customWidth="1"/>
    <col min="2" max="2" width="9.140625" style="0" customWidth="1"/>
    <col min="3" max="3" width="36.28125" style="0" customWidth="1"/>
    <col min="4" max="4" width="10.28125" style="1" customWidth="1"/>
    <col min="5" max="5" width="16.421875" style="0" customWidth="1"/>
    <col min="6" max="6" width="12.28125" style="0" customWidth="1"/>
    <col min="7" max="7" width="6.421875" style="0" customWidth="1"/>
    <col min="8" max="8" width="22.8515625" style="0" customWidth="1"/>
    <col min="9" max="9" width="23.00390625" style="0" customWidth="1"/>
    <col min="10" max="10" width="15.7109375" style="0" customWidth="1"/>
    <col min="11" max="11" width="14.28125" style="0" customWidth="1"/>
    <col min="12" max="14" width="15.7109375" style="0" customWidth="1"/>
    <col min="15" max="15" width="11.57421875" style="0" customWidth="1"/>
  </cols>
  <sheetData>
    <row r="1" spans="1:15" s="4" customFormat="1" ht="29.25" customHeight="1" thickBot="1">
      <c r="A1" s="155" t="s">
        <v>128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7"/>
    </row>
    <row r="2" spans="1:15" s="4" customFormat="1" ht="27.75" customHeight="1">
      <c r="A2" s="143" t="s">
        <v>31</v>
      </c>
      <c r="B2" s="144"/>
      <c r="C2" s="144"/>
      <c r="D2" s="145"/>
      <c r="E2" s="152" t="s">
        <v>126</v>
      </c>
      <c r="F2" s="152"/>
      <c r="G2" s="152"/>
      <c r="H2" s="152"/>
      <c r="I2" s="152"/>
      <c r="J2" s="152"/>
      <c r="K2" s="152"/>
      <c r="L2" s="152"/>
      <c r="M2" s="153"/>
      <c r="N2" s="153"/>
      <c r="O2" s="154"/>
    </row>
    <row r="3" spans="1:15" s="4" customFormat="1" ht="27.75" customHeight="1" thickBot="1">
      <c r="A3" s="146" t="s">
        <v>32</v>
      </c>
      <c r="B3" s="147"/>
      <c r="C3" s="147"/>
      <c r="D3" s="148"/>
      <c r="E3" s="149" t="s">
        <v>109</v>
      </c>
      <c r="F3" s="149"/>
      <c r="G3" s="149"/>
      <c r="H3" s="149"/>
      <c r="I3" s="149"/>
      <c r="J3" s="149"/>
      <c r="K3" s="149"/>
      <c r="L3" s="149"/>
      <c r="M3" s="150"/>
      <c r="N3" s="150"/>
      <c r="O3" s="151"/>
    </row>
    <row r="4" spans="1:15" s="4" customFormat="1" ht="27.75" customHeight="1" thickBot="1">
      <c r="A4" s="164" t="s">
        <v>53</v>
      </c>
      <c r="B4" s="165"/>
      <c r="C4" s="165"/>
      <c r="D4" s="166"/>
      <c r="E4" s="160"/>
      <c r="F4" s="160"/>
      <c r="G4" s="160"/>
      <c r="H4" s="160"/>
      <c r="I4" s="160"/>
      <c r="J4" s="160"/>
      <c r="K4" s="160"/>
      <c r="L4" s="160"/>
      <c r="M4" s="161"/>
      <c r="N4" s="161"/>
      <c r="O4" s="162"/>
    </row>
    <row r="5" spans="1:15" s="4" customFormat="1" ht="10.15" customHeight="1">
      <c r="A5" s="9"/>
      <c r="B5" s="9"/>
      <c r="C5" s="9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8"/>
    </row>
    <row r="6" spans="1:15" s="4" customFormat="1" ht="35.25" customHeight="1">
      <c r="A6" s="163" t="s">
        <v>17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</row>
    <row r="7" spans="1:15" s="4" customFormat="1" ht="43.5" customHeight="1">
      <c r="A7" s="163" t="s">
        <v>98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</row>
    <row r="8" spans="1:15" s="4" customFormat="1" ht="23.25" customHeight="1" thickBot="1">
      <c r="A8" s="158" t="s">
        <v>157</v>
      </c>
      <c r="B8" s="158"/>
      <c r="C8" s="158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</row>
    <row r="9" spans="1:15" s="4" customFormat="1" ht="27" customHeight="1" thickBot="1">
      <c r="A9" s="102" t="s">
        <v>110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4"/>
    </row>
    <row r="10" spans="1:16" s="4" customFormat="1" ht="99" customHeight="1" thickBot="1">
      <c r="A10" s="22" t="s">
        <v>74</v>
      </c>
      <c r="B10" s="25" t="s">
        <v>63</v>
      </c>
      <c r="C10" s="23" t="s">
        <v>10</v>
      </c>
      <c r="D10" s="23" t="s">
        <v>33</v>
      </c>
      <c r="E10" s="24" t="s">
        <v>55</v>
      </c>
      <c r="F10" s="25" t="s">
        <v>2</v>
      </c>
      <c r="G10" s="26" t="s">
        <v>3</v>
      </c>
      <c r="H10" s="25" t="s">
        <v>56</v>
      </c>
      <c r="I10" s="25" t="s">
        <v>57</v>
      </c>
      <c r="J10" s="25" t="s">
        <v>4</v>
      </c>
      <c r="K10" s="23" t="s">
        <v>0</v>
      </c>
      <c r="L10" s="23" t="s">
        <v>160</v>
      </c>
      <c r="M10" s="25" t="s">
        <v>46</v>
      </c>
      <c r="N10" s="27" t="s">
        <v>130</v>
      </c>
      <c r="O10" s="96" t="s">
        <v>131</v>
      </c>
      <c r="P10" s="3"/>
    </row>
    <row r="11" spans="1:16" s="4" customFormat="1" ht="43.5" customHeight="1">
      <c r="A11" s="77" t="s">
        <v>75</v>
      </c>
      <c r="B11" s="75">
        <v>2413</v>
      </c>
      <c r="C11" s="59" t="s">
        <v>102</v>
      </c>
      <c r="D11" s="54" t="s">
        <v>107</v>
      </c>
      <c r="E11" s="36">
        <v>100</v>
      </c>
      <c r="F11" s="37"/>
      <c r="G11" s="88"/>
      <c r="H11" s="39">
        <f aca="true" t="shared" si="0" ref="H11">SUM(E11*F11)</f>
        <v>0</v>
      </c>
      <c r="I11" s="40">
        <f aca="true" t="shared" si="1" ref="I11">H11+(H11*G11)</f>
        <v>0</v>
      </c>
      <c r="J11" s="35"/>
      <c r="K11" s="35"/>
      <c r="L11" s="35"/>
      <c r="M11" s="94"/>
      <c r="N11" s="94"/>
      <c r="O11" s="41"/>
      <c r="P11" s="3"/>
    </row>
    <row r="12" spans="1:16" s="4" customFormat="1" ht="33.75" customHeight="1">
      <c r="A12" s="77" t="s">
        <v>76</v>
      </c>
      <c r="B12" s="75">
        <v>2415</v>
      </c>
      <c r="C12" s="59" t="s">
        <v>103</v>
      </c>
      <c r="D12" s="85" t="s">
        <v>108</v>
      </c>
      <c r="E12" s="86">
        <v>1700</v>
      </c>
      <c r="F12" s="87"/>
      <c r="G12" s="88"/>
      <c r="H12" s="89">
        <f aca="true" t="shared" si="2" ref="H12:H15">SUM(E12*F12)</f>
        <v>0</v>
      </c>
      <c r="I12" s="90">
        <f aca="true" t="shared" si="3" ref="I12:I15">H12+(H12*G12)</f>
        <v>0</v>
      </c>
      <c r="J12" s="91"/>
      <c r="K12" s="91"/>
      <c r="L12" s="91"/>
      <c r="M12" s="98"/>
      <c r="N12" s="98"/>
      <c r="O12" s="92"/>
      <c r="P12" s="3"/>
    </row>
    <row r="13" spans="1:16" s="4" customFormat="1" ht="33.75" customHeight="1">
      <c r="A13" s="77" t="s">
        <v>77</v>
      </c>
      <c r="B13" s="75" t="s">
        <v>91</v>
      </c>
      <c r="C13" s="59" t="s">
        <v>104</v>
      </c>
      <c r="D13" s="55" t="s">
        <v>108</v>
      </c>
      <c r="E13" s="43">
        <v>1500</v>
      </c>
      <c r="F13" s="44"/>
      <c r="G13" s="45"/>
      <c r="H13" s="46">
        <f t="shared" si="2"/>
        <v>0</v>
      </c>
      <c r="I13" s="47">
        <f t="shared" si="3"/>
        <v>0</v>
      </c>
      <c r="J13" s="42"/>
      <c r="K13" s="42"/>
      <c r="L13" s="42"/>
      <c r="M13" s="95"/>
      <c r="N13" s="95"/>
      <c r="O13" s="48"/>
      <c r="P13" s="3"/>
    </row>
    <row r="14" spans="1:16" s="4" customFormat="1" ht="33.75" customHeight="1">
      <c r="A14" s="77" t="s">
        <v>78</v>
      </c>
      <c r="B14" s="75" t="s">
        <v>92</v>
      </c>
      <c r="C14" s="59" t="s">
        <v>105</v>
      </c>
      <c r="D14" s="55" t="s">
        <v>108</v>
      </c>
      <c r="E14" s="43">
        <v>3500</v>
      </c>
      <c r="F14" s="44"/>
      <c r="G14" s="45"/>
      <c r="H14" s="46">
        <f t="shared" si="2"/>
        <v>0</v>
      </c>
      <c r="I14" s="47">
        <f t="shared" si="3"/>
        <v>0</v>
      </c>
      <c r="J14" s="42"/>
      <c r="K14" s="42"/>
      <c r="L14" s="42"/>
      <c r="M14" s="95"/>
      <c r="N14" s="95"/>
      <c r="O14" s="48"/>
      <c r="P14" s="3"/>
    </row>
    <row r="15" spans="1:16" s="4" customFormat="1" ht="33.75" customHeight="1" thickBot="1">
      <c r="A15" s="58" t="s">
        <v>79</v>
      </c>
      <c r="B15" s="76">
        <v>2418</v>
      </c>
      <c r="C15" s="60" t="s">
        <v>106</v>
      </c>
      <c r="D15" s="57" t="s">
        <v>108</v>
      </c>
      <c r="E15" s="78">
        <v>400</v>
      </c>
      <c r="F15" s="79"/>
      <c r="G15" s="80"/>
      <c r="H15" s="81">
        <f t="shared" si="2"/>
        <v>0</v>
      </c>
      <c r="I15" s="82">
        <f t="shared" si="3"/>
        <v>0</v>
      </c>
      <c r="J15" s="83"/>
      <c r="K15" s="83"/>
      <c r="L15" s="83"/>
      <c r="M15" s="97"/>
      <c r="N15" s="97"/>
      <c r="O15" s="84"/>
      <c r="P15" s="3"/>
    </row>
    <row r="16" spans="1:15" s="4" customFormat="1" ht="22.5" customHeight="1" thickBot="1">
      <c r="A16" s="12"/>
      <c r="B16" s="12"/>
      <c r="C16" s="12"/>
      <c r="D16" s="13"/>
      <c r="E16" s="12"/>
      <c r="F16" s="12"/>
      <c r="G16" s="14"/>
      <c r="H16" s="15"/>
      <c r="I16" s="8"/>
      <c r="J16" s="8"/>
      <c r="K16" s="8"/>
      <c r="L16" s="8"/>
      <c r="M16" s="8"/>
      <c r="N16" s="8"/>
      <c r="O16" s="8"/>
    </row>
    <row r="17" spans="1:15" ht="40.5" customHeight="1" thickBot="1">
      <c r="A17" s="107" t="s">
        <v>20</v>
      </c>
      <c r="B17" s="108"/>
      <c r="C17" s="109"/>
      <c r="D17" s="105" t="s">
        <v>8</v>
      </c>
      <c r="E17" s="106"/>
      <c r="F17" s="122">
        <f>SUM(H11:H15)</f>
        <v>0</v>
      </c>
      <c r="G17" s="123"/>
      <c r="H17" s="124"/>
      <c r="I17" s="16"/>
      <c r="J17" s="16"/>
      <c r="K17" s="16"/>
      <c r="L17" s="16"/>
      <c r="M17" s="16"/>
      <c r="N17" s="16"/>
      <c r="O17" s="16"/>
    </row>
    <row r="18" spans="1:15" ht="40.5" customHeight="1">
      <c r="A18" s="28"/>
      <c r="B18" s="28"/>
      <c r="C18" s="28"/>
      <c r="D18" s="134" t="s">
        <v>47</v>
      </c>
      <c r="E18" s="135"/>
      <c r="F18" s="125">
        <f>F19-F17</f>
        <v>0</v>
      </c>
      <c r="G18" s="126"/>
      <c r="H18" s="127"/>
      <c r="I18" s="16"/>
      <c r="J18" s="16"/>
      <c r="K18" s="16"/>
      <c r="L18" s="16"/>
      <c r="M18" s="16"/>
      <c r="N18" s="16"/>
      <c r="O18" s="16"/>
    </row>
    <row r="19" spans="1:15" ht="40.5" customHeight="1" thickBot="1">
      <c r="A19" s="29"/>
      <c r="B19" s="29"/>
      <c r="C19" s="29"/>
      <c r="D19" s="136" t="s">
        <v>9</v>
      </c>
      <c r="E19" s="137"/>
      <c r="F19" s="128">
        <f>SUM(I11:I15)</f>
        <v>0</v>
      </c>
      <c r="G19" s="129"/>
      <c r="H19" s="130"/>
      <c r="I19" s="16"/>
      <c r="J19" s="16"/>
      <c r="K19" s="16"/>
      <c r="L19" s="16"/>
      <c r="M19" s="16"/>
      <c r="N19" s="16"/>
      <c r="O19" s="16"/>
    </row>
    <row r="20" spans="1:15" ht="27.75" customHeight="1">
      <c r="A20" s="17"/>
      <c r="B20" s="17"/>
      <c r="C20" s="17"/>
      <c r="D20" s="18"/>
      <c r="E20" s="19"/>
      <c r="F20" s="19"/>
      <c r="G20" s="19"/>
      <c r="H20" s="16"/>
      <c r="I20" s="16"/>
      <c r="J20" s="16"/>
      <c r="K20" s="16"/>
      <c r="L20" s="16"/>
      <c r="M20" s="16"/>
      <c r="N20" s="16"/>
      <c r="O20" s="16"/>
    </row>
    <row r="21" spans="1:15" s="4" customFormat="1" ht="25.15" customHeight="1" thickBot="1">
      <c r="A21" s="138" t="s">
        <v>5</v>
      </c>
      <c r="B21" s="138"/>
      <c r="C21" s="138"/>
      <c r="D21" s="138"/>
      <c r="E21" s="139"/>
      <c r="F21" s="16"/>
      <c r="G21" s="16"/>
      <c r="H21" s="16"/>
      <c r="I21" s="16"/>
      <c r="J21" s="16"/>
      <c r="K21" s="16"/>
      <c r="L21" s="16"/>
      <c r="M21" s="16"/>
      <c r="N21" s="16"/>
      <c r="O21" s="8"/>
    </row>
    <row r="22" spans="1:15" s="6" customFormat="1" ht="47.45" customHeight="1" thickBot="1">
      <c r="A22" s="113" t="s">
        <v>111</v>
      </c>
      <c r="B22" s="114"/>
      <c r="C22" s="114"/>
      <c r="D22" s="114"/>
      <c r="E22" s="114"/>
      <c r="F22" s="114"/>
      <c r="G22" s="114"/>
      <c r="H22" s="115"/>
      <c r="I22" s="110" t="s">
        <v>29</v>
      </c>
      <c r="J22" s="111"/>
      <c r="K22" s="111"/>
      <c r="L22" s="112"/>
      <c r="M22" s="20"/>
      <c r="N22" s="20"/>
      <c r="O22" s="20"/>
    </row>
    <row r="23" spans="1:15" s="6" customFormat="1" ht="23.25" customHeight="1">
      <c r="A23" s="116" t="s">
        <v>40</v>
      </c>
      <c r="B23" s="117"/>
      <c r="C23" s="117"/>
      <c r="D23" s="117"/>
      <c r="E23" s="117"/>
      <c r="F23" s="117"/>
      <c r="G23" s="117"/>
      <c r="H23" s="118"/>
      <c r="I23" s="99" t="s">
        <v>1</v>
      </c>
      <c r="J23" s="100"/>
      <c r="K23" s="100"/>
      <c r="L23" s="101"/>
      <c r="M23" s="20"/>
      <c r="N23" s="20"/>
      <c r="O23" s="20"/>
    </row>
    <row r="24" spans="1:15" s="6" customFormat="1" ht="24.75" customHeight="1">
      <c r="A24" s="193" t="s">
        <v>125</v>
      </c>
      <c r="B24" s="117"/>
      <c r="C24" s="117"/>
      <c r="D24" s="117"/>
      <c r="E24" s="117"/>
      <c r="F24" s="117"/>
      <c r="G24" s="117"/>
      <c r="H24" s="118"/>
      <c r="I24" s="99" t="s">
        <v>1</v>
      </c>
      <c r="J24" s="100"/>
      <c r="K24" s="100"/>
      <c r="L24" s="101"/>
      <c r="M24" s="20"/>
      <c r="N24" s="20"/>
      <c r="O24" s="20"/>
    </row>
    <row r="25" spans="1:15" s="6" customFormat="1" ht="24.75" customHeight="1">
      <c r="A25" s="193" t="s">
        <v>121</v>
      </c>
      <c r="B25" s="117"/>
      <c r="C25" s="117"/>
      <c r="D25" s="117"/>
      <c r="E25" s="117"/>
      <c r="F25" s="117"/>
      <c r="G25" s="117"/>
      <c r="H25" s="118"/>
      <c r="I25" s="99" t="s">
        <v>1</v>
      </c>
      <c r="J25" s="100"/>
      <c r="K25" s="100"/>
      <c r="L25" s="101"/>
      <c r="M25" s="20"/>
      <c r="N25" s="20"/>
      <c r="O25" s="20"/>
    </row>
    <row r="26" spans="1:15" s="6" customFormat="1" ht="24.75" customHeight="1">
      <c r="A26" s="193" t="s">
        <v>123</v>
      </c>
      <c r="B26" s="117"/>
      <c r="C26" s="117"/>
      <c r="D26" s="117"/>
      <c r="E26" s="117"/>
      <c r="F26" s="117"/>
      <c r="G26" s="117"/>
      <c r="H26" s="118"/>
      <c r="I26" s="99" t="s">
        <v>1</v>
      </c>
      <c r="J26" s="100"/>
      <c r="K26" s="100"/>
      <c r="L26" s="101"/>
      <c r="M26" s="20"/>
      <c r="N26" s="20"/>
      <c r="O26" s="20"/>
    </row>
    <row r="27" spans="1:15" s="6" customFormat="1" ht="24.75" customHeight="1">
      <c r="A27" s="193" t="s">
        <v>122</v>
      </c>
      <c r="B27" s="117"/>
      <c r="C27" s="117"/>
      <c r="D27" s="117"/>
      <c r="E27" s="117"/>
      <c r="F27" s="117"/>
      <c r="G27" s="117"/>
      <c r="H27" s="118"/>
      <c r="I27" s="99" t="s">
        <v>1</v>
      </c>
      <c r="J27" s="100"/>
      <c r="K27" s="100"/>
      <c r="L27" s="101"/>
      <c r="M27" s="20"/>
      <c r="N27" s="20"/>
      <c r="O27" s="20"/>
    </row>
    <row r="28" spans="1:15" s="6" customFormat="1" ht="24.75" customHeight="1">
      <c r="A28" s="119" t="s">
        <v>60</v>
      </c>
      <c r="B28" s="120"/>
      <c r="C28" s="120"/>
      <c r="D28" s="120"/>
      <c r="E28" s="120"/>
      <c r="F28" s="120"/>
      <c r="G28" s="120"/>
      <c r="H28" s="121"/>
      <c r="I28" s="99" t="s">
        <v>1</v>
      </c>
      <c r="J28" s="100"/>
      <c r="K28" s="100"/>
      <c r="L28" s="101"/>
      <c r="M28" s="20"/>
      <c r="N28" s="20"/>
      <c r="O28" s="20"/>
    </row>
    <row r="29" spans="1:15" s="6" customFormat="1" ht="24.75" customHeight="1">
      <c r="A29" s="119" t="s">
        <v>43</v>
      </c>
      <c r="B29" s="120"/>
      <c r="C29" s="120"/>
      <c r="D29" s="120"/>
      <c r="E29" s="120"/>
      <c r="F29" s="120"/>
      <c r="G29" s="120"/>
      <c r="H29" s="121"/>
      <c r="I29" s="99" t="s">
        <v>1</v>
      </c>
      <c r="J29" s="100"/>
      <c r="K29" s="100"/>
      <c r="L29" s="101"/>
      <c r="M29" s="20"/>
      <c r="N29" s="20"/>
      <c r="O29" s="20"/>
    </row>
    <row r="30" spans="1:15" s="6" customFormat="1" ht="24.75" customHeight="1">
      <c r="A30" s="119" t="s">
        <v>127</v>
      </c>
      <c r="B30" s="120"/>
      <c r="C30" s="120"/>
      <c r="D30" s="120"/>
      <c r="E30" s="120"/>
      <c r="F30" s="120"/>
      <c r="G30" s="120"/>
      <c r="H30" s="121"/>
      <c r="I30" s="99" t="s">
        <v>1</v>
      </c>
      <c r="J30" s="100"/>
      <c r="K30" s="100"/>
      <c r="L30" s="101"/>
      <c r="M30" s="20"/>
      <c r="N30" s="20"/>
      <c r="O30" s="20"/>
    </row>
    <row r="31" spans="1:15" s="6" customFormat="1" ht="24.75" customHeight="1">
      <c r="A31" s="119" t="s">
        <v>120</v>
      </c>
      <c r="B31" s="120"/>
      <c r="C31" s="120"/>
      <c r="D31" s="120"/>
      <c r="E31" s="120"/>
      <c r="F31" s="120"/>
      <c r="G31" s="120"/>
      <c r="H31" s="121"/>
      <c r="I31" s="99" t="s">
        <v>1</v>
      </c>
      <c r="J31" s="100"/>
      <c r="K31" s="100"/>
      <c r="L31" s="101"/>
      <c r="M31" s="20"/>
      <c r="N31" s="20"/>
      <c r="O31" s="20"/>
    </row>
    <row r="32" spans="1:15" s="6" customFormat="1" ht="24.75" customHeight="1">
      <c r="A32" s="119" t="s">
        <v>124</v>
      </c>
      <c r="B32" s="120"/>
      <c r="C32" s="120"/>
      <c r="D32" s="120"/>
      <c r="E32" s="120"/>
      <c r="F32" s="120"/>
      <c r="G32" s="120"/>
      <c r="H32" s="121"/>
      <c r="I32" s="99" t="s">
        <v>1</v>
      </c>
      <c r="J32" s="100"/>
      <c r="K32" s="100"/>
      <c r="L32" s="101"/>
      <c r="M32" s="20"/>
      <c r="N32" s="20"/>
      <c r="O32" s="20"/>
    </row>
    <row r="33" spans="1:15" s="6" customFormat="1" ht="27" customHeight="1">
      <c r="A33" s="119" t="s">
        <v>45</v>
      </c>
      <c r="B33" s="120"/>
      <c r="C33" s="120"/>
      <c r="D33" s="120"/>
      <c r="E33" s="120"/>
      <c r="F33" s="120"/>
      <c r="G33" s="120"/>
      <c r="H33" s="121"/>
      <c r="I33" s="99"/>
      <c r="J33" s="100"/>
      <c r="K33" s="100"/>
      <c r="L33" s="101"/>
      <c r="M33" s="20"/>
      <c r="N33" s="20"/>
      <c r="O33" s="20"/>
    </row>
    <row r="34" spans="1:15" s="6" customFormat="1" ht="24.75" customHeight="1">
      <c r="A34" s="119" t="s">
        <v>154</v>
      </c>
      <c r="B34" s="120"/>
      <c r="C34" s="120"/>
      <c r="D34" s="120"/>
      <c r="E34" s="120"/>
      <c r="F34" s="120"/>
      <c r="G34" s="120"/>
      <c r="H34" s="121"/>
      <c r="I34" s="99" t="s">
        <v>1</v>
      </c>
      <c r="J34" s="100"/>
      <c r="K34" s="100"/>
      <c r="L34" s="101"/>
      <c r="M34" s="20"/>
      <c r="N34" s="20"/>
      <c r="O34" s="20"/>
    </row>
    <row r="35" spans="1:15" s="6" customFormat="1" ht="24.75" customHeight="1">
      <c r="A35" s="119" t="s">
        <v>153</v>
      </c>
      <c r="B35" s="120"/>
      <c r="C35" s="120"/>
      <c r="D35" s="120"/>
      <c r="E35" s="120"/>
      <c r="F35" s="120"/>
      <c r="G35" s="120"/>
      <c r="H35" s="121"/>
      <c r="I35" s="99" t="s">
        <v>1</v>
      </c>
      <c r="J35" s="100"/>
      <c r="K35" s="100"/>
      <c r="L35" s="101"/>
      <c r="M35" s="20"/>
      <c r="N35" s="20"/>
      <c r="O35" s="20"/>
    </row>
    <row r="36" spans="1:15" s="6" customFormat="1" ht="24.75" customHeight="1">
      <c r="A36" s="119" t="s">
        <v>155</v>
      </c>
      <c r="B36" s="120"/>
      <c r="C36" s="120"/>
      <c r="D36" s="120"/>
      <c r="E36" s="120"/>
      <c r="F36" s="120"/>
      <c r="G36" s="120"/>
      <c r="H36" s="121"/>
      <c r="I36" s="99" t="s">
        <v>1</v>
      </c>
      <c r="J36" s="100"/>
      <c r="K36" s="100"/>
      <c r="L36" s="101"/>
      <c r="M36" s="20"/>
      <c r="N36" s="20"/>
      <c r="O36" s="20"/>
    </row>
    <row r="37" spans="1:15" s="6" customFormat="1" ht="24.75" customHeight="1">
      <c r="A37" s="119" t="s">
        <v>156</v>
      </c>
      <c r="B37" s="120"/>
      <c r="C37" s="120"/>
      <c r="D37" s="120"/>
      <c r="E37" s="120"/>
      <c r="F37" s="120"/>
      <c r="G37" s="120"/>
      <c r="H37" s="121"/>
      <c r="I37" s="99" t="s">
        <v>1</v>
      </c>
      <c r="J37" s="100"/>
      <c r="K37" s="100"/>
      <c r="L37" s="101"/>
      <c r="M37" s="20"/>
      <c r="N37" s="20"/>
      <c r="O37" s="20"/>
    </row>
    <row r="38" spans="1:15" s="6" customFormat="1" ht="24.75" customHeight="1">
      <c r="A38" s="119" t="s">
        <v>96</v>
      </c>
      <c r="B38" s="120"/>
      <c r="C38" s="120"/>
      <c r="D38" s="120"/>
      <c r="E38" s="120"/>
      <c r="F38" s="120"/>
      <c r="G38" s="120"/>
      <c r="H38" s="121"/>
      <c r="I38" s="99" t="s">
        <v>1</v>
      </c>
      <c r="J38" s="100"/>
      <c r="K38" s="100"/>
      <c r="L38" s="101"/>
      <c r="M38" s="20"/>
      <c r="N38" s="20"/>
      <c r="O38" s="20"/>
    </row>
    <row r="39" spans="1:15" s="6" customFormat="1" ht="24.75" customHeight="1">
      <c r="A39" s="119" t="s">
        <v>95</v>
      </c>
      <c r="B39" s="120"/>
      <c r="C39" s="120"/>
      <c r="D39" s="120"/>
      <c r="E39" s="120"/>
      <c r="F39" s="120"/>
      <c r="G39" s="120"/>
      <c r="H39" s="121"/>
      <c r="I39" s="99" t="s">
        <v>1</v>
      </c>
      <c r="J39" s="100"/>
      <c r="K39" s="100"/>
      <c r="L39" s="101"/>
      <c r="M39" s="20"/>
      <c r="N39" s="20"/>
      <c r="O39" s="20"/>
    </row>
    <row r="40" spans="1:15" s="6" customFormat="1" ht="24.75" customHeight="1">
      <c r="A40" s="119" t="s">
        <v>50</v>
      </c>
      <c r="B40" s="120"/>
      <c r="C40" s="120"/>
      <c r="D40" s="120"/>
      <c r="E40" s="120"/>
      <c r="F40" s="120"/>
      <c r="G40" s="120"/>
      <c r="H40" s="121"/>
      <c r="I40" s="99" t="s">
        <v>1</v>
      </c>
      <c r="J40" s="100"/>
      <c r="K40" s="100"/>
      <c r="L40" s="101"/>
      <c r="M40" s="20"/>
      <c r="N40" s="20"/>
      <c r="O40" s="20"/>
    </row>
    <row r="41" spans="1:15" s="6" customFormat="1" ht="24.75" customHeight="1">
      <c r="A41" s="119" t="s">
        <v>152</v>
      </c>
      <c r="B41" s="120"/>
      <c r="C41" s="120"/>
      <c r="D41" s="120"/>
      <c r="E41" s="120"/>
      <c r="F41" s="120"/>
      <c r="G41" s="120"/>
      <c r="H41" s="121"/>
      <c r="I41" s="99" t="s">
        <v>1</v>
      </c>
      <c r="J41" s="100"/>
      <c r="K41" s="100"/>
      <c r="L41" s="101"/>
      <c r="M41" s="20"/>
      <c r="N41" s="20"/>
      <c r="O41" s="20"/>
    </row>
    <row r="42" spans="1:15" s="6" customFormat="1" ht="24.75" customHeight="1">
      <c r="A42" s="119" t="s">
        <v>61</v>
      </c>
      <c r="B42" s="120"/>
      <c r="C42" s="120"/>
      <c r="D42" s="120"/>
      <c r="E42" s="120"/>
      <c r="F42" s="120"/>
      <c r="G42" s="120"/>
      <c r="H42" s="121"/>
      <c r="I42" s="99" t="s">
        <v>1</v>
      </c>
      <c r="J42" s="100"/>
      <c r="K42" s="100"/>
      <c r="L42" s="101"/>
      <c r="M42" s="20"/>
      <c r="N42" s="20"/>
      <c r="O42" s="20"/>
    </row>
    <row r="43" spans="1:15" s="6" customFormat="1" ht="65.25" customHeight="1" thickBot="1">
      <c r="A43" s="190" t="s">
        <v>94</v>
      </c>
      <c r="B43" s="191"/>
      <c r="C43" s="191"/>
      <c r="D43" s="191"/>
      <c r="E43" s="191"/>
      <c r="F43" s="191"/>
      <c r="G43" s="191"/>
      <c r="H43" s="192"/>
      <c r="I43" s="187" t="s">
        <v>1</v>
      </c>
      <c r="J43" s="188"/>
      <c r="K43" s="188"/>
      <c r="L43" s="189"/>
      <c r="M43" s="20"/>
      <c r="N43" s="20"/>
      <c r="O43" s="20"/>
    </row>
    <row r="44" spans="1:15" s="6" customFormat="1" ht="13.5" customHeight="1" thickBot="1">
      <c r="A44" s="30"/>
      <c r="B44" s="30"/>
      <c r="C44" s="30"/>
      <c r="D44" s="30"/>
      <c r="E44" s="31"/>
      <c r="F44" s="31"/>
      <c r="G44" s="20"/>
      <c r="H44" s="20"/>
      <c r="I44" s="20"/>
      <c r="J44" s="20"/>
      <c r="K44" s="20"/>
      <c r="L44" s="20"/>
      <c r="M44" s="20"/>
      <c r="N44" s="20"/>
      <c r="O44" s="20"/>
    </row>
    <row r="45" spans="1:16" ht="27" customHeight="1" thickBot="1">
      <c r="A45" s="167" t="s">
        <v>24</v>
      </c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9"/>
      <c r="M45" s="20"/>
      <c r="N45" s="20"/>
      <c r="O45" s="20"/>
      <c r="P45" s="32"/>
    </row>
    <row r="46" spans="1:16" ht="25.5" customHeight="1">
      <c r="A46" s="141" t="s">
        <v>30</v>
      </c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2"/>
      <c r="N46" s="142"/>
      <c r="O46" s="142"/>
      <c r="P46" s="33"/>
    </row>
    <row r="47" spans="1:16" ht="25.5" customHeight="1">
      <c r="A47" s="142" t="s">
        <v>25</v>
      </c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33"/>
    </row>
    <row r="48" spans="1:16" ht="25.5" customHeight="1">
      <c r="A48" s="140" t="s">
        <v>26</v>
      </c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34"/>
    </row>
    <row r="49" spans="1:16" ht="25.5" customHeight="1">
      <c r="A49" s="140" t="s">
        <v>27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34"/>
    </row>
    <row r="50" spans="1:16" ht="25.5" customHeight="1">
      <c r="A50" s="140" t="s">
        <v>28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34"/>
    </row>
    <row r="51" spans="1:15" s="6" customFormat="1" ht="12" customHeight="1">
      <c r="A51" s="30"/>
      <c r="B51" s="30"/>
      <c r="C51" s="30"/>
      <c r="D51" s="30"/>
      <c r="E51" s="31"/>
      <c r="F51" s="31"/>
      <c r="G51" s="20"/>
      <c r="H51" s="20"/>
      <c r="I51" s="20"/>
      <c r="J51" s="20"/>
      <c r="K51" s="20"/>
      <c r="L51" s="20"/>
      <c r="M51" s="20"/>
      <c r="N51" s="20"/>
      <c r="O51" s="20"/>
    </row>
    <row r="52" spans="1:15" ht="25.15" customHeight="1">
      <c r="A52" s="133" t="s">
        <v>133</v>
      </c>
      <c r="B52" s="133"/>
      <c r="C52" s="133"/>
      <c r="D52" s="133"/>
      <c r="E52" s="133"/>
      <c r="F52" s="133"/>
      <c r="G52" s="133"/>
      <c r="H52" s="133"/>
      <c r="I52" s="16"/>
      <c r="J52" s="16"/>
      <c r="K52" s="16"/>
      <c r="L52" s="16"/>
      <c r="M52" s="16"/>
      <c r="N52" s="16"/>
      <c r="O52" s="16"/>
    </row>
    <row r="53" spans="1:15" ht="25.15" customHeight="1">
      <c r="A53" s="131"/>
      <c r="B53" s="131"/>
      <c r="C53" s="131"/>
      <c r="D53" s="131"/>
      <c r="E53" s="131"/>
      <c r="F53" s="131"/>
      <c r="G53" s="131"/>
      <c r="H53" s="131"/>
      <c r="I53" s="16"/>
      <c r="J53" s="16"/>
      <c r="K53" s="16"/>
      <c r="L53" s="16"/>
      <c r="M53" s="16"/>
      <c r="N53" s="16"/>
      <c r="O53" s="16"/>
    </row>
    <row r="54" spans="1:15" ht="19.9" customHeight="1">
      <c r="A54" s="131" t="s">
        <v>6</v>
      </c>
      <c r="B54" s="131"/>
      <c r="C54" s="131"/>
      <c r="D54" s="131"/>
      <c r="E54" s="131"/>
      <c r="F54" s="131"/>
      <c r="G54" s="131"/>
      <c r="H54" s="131"/>
      <c r="I54" s="16"/>
      <c r="J54" s="16"/>
      <c r="K54" s="16"/>
      <c r="L54" s="16"/>
      <c r="M54" s="16"/>
      <c r="N54" s="16"/>
      <c r="O54" s="16"/>
    </row>
    <row r="55" spans="1:15" ht="24" customHeight="1">
      <c r="A55" s="131" t="s">
        <v>22</v>
      </c>
      <c r="B55" s="131"/>
      <c r="C55" s="131"/>
      <c r="D55" s="131"/>
      <c r="E55" s="131"/>
      <c r="F55" s="131"/>
      <c r="G55" s="131"/>
      <c r="H55" s="131"/>
      <c r="I55" s="16"/>
      <c r="J55" s="16"/>
      <c r="K55" s="16"/>
      <c r="L55" s="16"/>
      <c r="M55" s="16"/>
      <c r="N55" s="16"/>
      <c r="O55" s="16"/>
    </row>
    <row r="56" spans="1:15" ht="15">
      <c r="A56" s="132" t="s">
        <v>7</v>
      </c>
      <c r="B56" s="132"/>
      <c r="C56" s="132"/>
      <c r="D56" s="132"/>
      <c r="E56" s="132"/>
      <c r="F56" s="132"/>
      <c r="G56" s="132"/>
      <c r="H56" s="132"/>
      <c r="I56" s="16"/>
      <c r="J56" s="16"/>
      <c r="K56" s="16"/>
      <c r="L56" s="16"/>
      <c r="M56" s="16"/>
      <c r="N56" s="16"/>
      <c r="O56" s="16"/>
    </row>
    <row r="57" spans="1:15" ht="15">
      <c r="A57" s="21"/>
      <c r="B57" s="21"/>
      <c r="C57" s="21"/>
      <c r="D57" s="21"/>
      <c r="E57" s="21"/>
      <c r="F57" s="21"/>
      <c r="G57" s="21"/>
      <c r="H57" s="21"/>
      <c r="I57" s="16"/>
      <c r="J57" s="16"/>
      <c r="K57" s="16"/>
      <c r="L57" s="16"/>
      <c r="M57" s="16"/>
      <c r="N57" s="16"/>
      <c r="O57" s="16"/>
    </row>
    <row r="58" spans="1:15" ht="15">
      <c r="A58" s="21"/>
      <c r="B58" s="21"/>
      <c r="C58" s="21"/>
      <c r="D58" s="21"/>
      <c r="E58" s="21"/>
      <c r="F58" s="21"/>
      <c r="G58" s="21"/>
      <c r="H58" s="21"/>
      <c r="I58" s="16"/>
      <c r="J58" s="16"/>
      <c r="K58" s="16"/>
      <c r="L58" s="16"/>
      <c r="M58" s="16"/>
      <c r="N58" s="16"/>
      <c r="O58" s="16"/>
    </row>
    <row r="59" ht="31.15" customHeight="1"/>
    <row r="61" ht="36" customHeight="1"/>
  </sheetData>
  <sheetProtection sheet="1" objects="1" scenarios="1" formatCells="0" formatColumns="0" formatRows="0"/>
  <mergeCells count="74">
    <mergeCell ref="A55:H55"/>
    <mergeCell ref="A56:H56"/>
    <mergeCell ref="A32:H32"/>
    <mergeCell ref="I32:L32"/>
    <mergeCell ref="A42:H42"/>
    <mergeCell ref="I42:L42"/>
    <mergeCell ref="A52:H52"/>
    <mergeCell ref="A53:H53"/>
    <mergeCell ref="A54:H54"/>
    <mergeCell ref="A46:O46"/>
    <mergeCell ref="A47:O47"/>
    <mergeCell ref="A48:O48"/>
    <mergeCell ref="A49:O49"/>
    <mergeCell ref="A50:O50"/>
    <mergeCell ref="A40:H40"/>
    <mergeCell ref="I40:L40"/>
    <mergeCell ref="A41:H41"/>
    <mergeCell ref="I41:L41"/>
    <mergeCell ref="A43:H43"/>
    <mergeCell ref="I43:L43"/>
    <mergeCell ref="A45:L45"/>
    <mergeCell ref="A34:H34"/>
    <mergeCell ref="I34:L34"/>
    <mergeCell ref="A38:H38"/>
    <mergeCell ref="I38:L38"/>
    <mergeCell ref="A39:H39"/>
    <mergeCell ref="I39:L39"/>
    <mergeCell ref="A35:H35"/>
    <mergeCell ref="A36:H36"/>
    <mergeCell ref="A37:H37"/>
    <mergeCell ref="I35:L35"/>
    <mergeCell ref="I36:L36"/>
    <mergeCell ref="I37:L37"/>
    <mergeCell ref="A30:H30"/>
    <mergeCell ref="I30:L30"/>
    <mergeCell ref="A31:H31"/>
    <mergeCell ref="I31:L31"/>
    <mergeCell ref="A33:H33"/>
    <mergeCell ref="I33:L33"/>
    <mergeCell ref="A28:H28"/>
    <mergeCell ref="I28:L28"/>
    <mergeCell ref="A29:H29"/>
    <mergeCell ref="I29:L29"/>
    <mergeCell ref="I22:L22"/>
    <mergeCell ref="A23:H23"/>
    <mergeCell ref="I23:L23"/>
    <mergeCell ref="A24:H24"/>
    <mergeCell ref="I24:L24"/>
    <mergeCell ref="A22:H22"/>
    <mergeCell ref="A27:H27"/>
    <mergeCell ref="I27:L27"/>
    <mergeCell ref="A26:H26"/>
    <mergeCell ref="I26:L26"/>
    <mergeCell ref="A25:H25"/>
    <mergeCell ref="I25:L25"/>
    <mergeCell ref="D18:E18"/>
    <mergeCell ref="F18:H18"/>
    <mergeCell ref="D19:E19"/>
    <mergeCell ref="F19:H19"/>
    <mergeCell ref="A21:E21"/>
    <mergeCell ref="A4:D4"/>
    <mergeCell ref="E4:O4"/>
    <mergeCell ref="A1:O1"/>
    <mergeCell ref="A2:D2"/>
    <mergeCell ref="E2:O2"/>
    <mergeCell ref="A3:D3"/>
    <mergeCell ref="E3:O3"/>
    <mergeCell ref="A6:O6"/>
    <mergeCell ref="A7:O7"/>
    <mergeCell ref="A8:O8"/>
    <mergeCell ref="A9:O9"/>
    <mergeCell ref="D17:E17"/>
    <mergeCell ref="F17:H17"/>
    <mergeCell ref="A17:C17"/>
  </mergeCells>
  <printOptions horizontalCentered="1"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duranovaj</dc:creator>
  <cp:keywords/>
  <dc:description/>
  <cp:lastModifiedBy>Jana Ďuranová</cp:lastModifiedBy>
  <cp:lastPrinted>2023-06-28T08:11:20Z</cp:lastPrinted>
  <dcterms:created xsi:type="dcterms:W3CDTF">2018-08-14T05:12:51Z</dcterms:created>
  <dcterms:modified xsi:type="dcterms:W3CDTF">2023-06-30T11:33:51Z</dcterms:modified>
  <cp:category/>
  <cp:version/>
  <cp:contentType/>
  <cp:contentStatus/>
</cp:coreProperties>
</file>