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DNS E-ZAK 2023\DNS 02_2023 - nábytek\Výzvy v DNS\DNS02_11_Nábytek do pracovny náměstka LPP\02_ZD\"/>
    </mc:Choice>
  </mc:AlternateContent>
  <xr:revisionPtr revIDLastSave="0" documentId="13_ncr:1_{15E4C9FB-1EB0-43D5-816A-383A92E166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Ano">List1!#REF!</definedName>
  </definedNames>
  <calcPr calcId="181029"/>
</workbook>
</file>

<file path=xl/calcChain.xml><?xml version="1.0" encoding="utf-8"?>
<calcChain xmlns="http://schemas.openxmlformats.org/spreadsheetml/2006/main">
  <c r="F25" i="1" l="1"/>
  <c r="G25" i="1" s="1"/>
  <c r="F24" i="1"/>
  <c r="G24" i="1" s="1"/>
  <c r="F23" i="1"/>
  <c r="G23" i="1" s="1"/>
  <c r="F21" i="1"/>
  <c r="G21" i="1" s="1"/>
  <c r="F20" i="1"/>
  <c r="G20" i="1" s="1"/>
  <c r="F19" i="1"/>
  <c r="G19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1" i="1"/>
  <c r="G11" i="1" s="1"/>
  <c r="E29" i="1" s="1"/>
  <c r="E27" i="1" l="1"/>
  <c r="E28" i="1" s="1"/>
</calcChain>
</file>

<file path=xl/sharedStrings.xml><?xml version="1.0" encoding="utf-8"?>
<sst xmlns="http://schemas.openxmlformats.org/spreadsheetml/2006/main" count="53" uniqueCount="40">
  <si>
    <t>A</t>
  </si>
  <si>
    <t>B</t>
  </si>
  <si>
    <t>C</t>
  </si>
  <si>
    <t>D</t>
  </si>
  <si>
    <t>E</t>
  </si>
  <si>
    <t>G</t>
  </si>
  <si>
    <t>MJ</t>
  </si>
  <si>
    <t xml:space="preserve">Požadované množství zboží  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</si>
  <si>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</si>
  <si>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</si>
  <si>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</si>
  <si>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</si>
  <si>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</si>
  <si>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t>kus</t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</si>
  <si>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</si>
  <si>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t>Výše 21 % DPH v Kč</t>
  </si>
  <si>
    <t>Cenová nabídka dodavatele</t>
  </si>
  <si>
    <r>
      <t xml:space="preserve">Obecný název 
</t>
    </r>
    <r>
      <rPr>
        <sz val="10"/>
        <rFont val="Calibri"/>
        <family val="2"/>
        <charset val="238"/>
      </rPr>
      <t>(dle Technické specifikace - viz příloha č. 2 Výzvy)</t>
    </r>
  </si>
  <si>
    <t>P. č.</t>
  </si>
  <si>
    <t>CENOVÁ NABÍDKA</t>
  </si>
  <si>
    <t>Příloha č. 3 Výzvy</t>
  </si>
  <si>
    <t>VĚŠÁKOVÁ STĚNA</t>
  </si>
  <si>
    <t>SKŘÍŇKA NÍZKÁ</t>
  </si>
  <si>
    <t>ODKLÁDACÍ STOLEK</t>
  </si>
  <si>
    <t>STOLEK</t>
  </si>
  <si>
    <t>SKŘÍŇ ŠATNÍ</t>
  </si>
  <si>
    <t>POLICE NÁSTĚNNÁ</t>
  </si>
  <si>
    <t>ZRCADLO</t>
  </si>
  <si>
    <t>F</t>
  </si>
  <si>
    <r>
      <t xml:space="preserve">Dodavatel vyplní pouze žlutě podbarvené buňky, tzn.:
a) vyplní identifikaci dodavatele (název společnosti, IČO);
b) vyplní jednotkové nabídkové ceny v Kč bez DPH za 1 měrnou jednotku (MJ) - sloupec E.
Výpočet ostatních hodnot (ve sloupcích  F a G a celkové součty nabídkových cen) bude proveden automaticky. 
</t>
    </r>
    <r>
      <rPr>
        <sz val="11"/>
        <rFont val="Calibri"/>
        <family val="2"/>
        <charset val="238"/>
      </rPr>
      <t>Výslednou</t>
    </r>
    <r>
      <rPr>
        <b/>
        <sz val="11"/>
        <rFont val="Calibri"/>
        <family val="2"/>
        <charset val="238"/>
      </rPr>
      <t xml:space="preserve"> c</t>
    </r>
    <r>
      <rPr>
        <sz val="11"/>
        <rFont val="Calibri"/>
        <family val="2"/>
        <charset val="238"/>
      </rPr>
      <t>elkovou nabídkovou cenu za zboží v Kč bez DPH, která bude předmětem hodnocení, účastník spolu s dalšími cenovým údaji doplní do Krycího listu nabídky (příloha č. 1 Výzvy).</t>
    </r>
  </si>
  <si>
    <t>Nábytek do pracovny náměstka</t>
  </si>
  <si>
    <t>Nábytek pro RDG</t>
  </si>
  <si>
    <t>NÁSTĚNNÁ POLICE</t>
  </si>
  <si>
    <t>SKŘÍŃKA SE DVĚMA DVÍŘKY</t>
  </si>
  <si>
    <t>DNS02-VZ11/2023</t>
  </si>
  <si>
    <t>Nábytek do lékařského pokoje</t>
  </si>
  <si>
    <t>ZÁSTĚNA ZA POSTEL 2100mmx800mm</t>
  </si>
  <si>
    <t>ZÁSTĚNA ZA POSTEL 800mmx900mm</t>
  </si>
  <si>
    <t>KUCHYŇKA</t>
  </si>
  <si>
    <t>DNS02-11 Nábytek do pracovny náměstka LPP v budově J a dovybavení oddělení RDG a lékařského pokoje v budově H Nemocnice Nymburk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</si>
</sst>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 CE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b/>
      <sz val="18"/>
      <name val="Calibri"/>
      <family val="2"/>
      <charset val="238"/>
    </font>
    <font>
      <sz val="18"/>
      <name val="Arial CE"/>
      <charset val="238"/>
    </font>
    <font>
      <b/>
      <sz val="12"/>
      <name val="Calibri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74">
    <xf numFmtId="0" fontId="0" fillId="0" borderId="0" xfId="0"/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6" xfId="1" applyFont="1" applyFill="1" applyBorder="1" applyAlignment="1" applyProtection="1">
      <alignment horizontal="center" vertical="center"/>
      <protection hidden="1"/>
    </xf>
    <xf numFmtId="0" fontId="23" fillId="24" borderId="15" xfId="1" applyFont="1" applyFill="1" applyBorder="1" applyAlignment="1" applyProtection="1">
      <alignment horizontal="center" vertical="center"/>
      <protection hidden="1"/>
    </xf>
    <xf numFmtId="0" fontId="23" fillId="25" borderId="0" xfId="1" applyFont="1" applyFill="1" applyProtection="1">
      <protection hidden="1"/>
    </xf>
    <xf numFmtId="0" fontId="20" fillId="25" borderId="0" xfId="1" applyFont="1" applyFill="1" applyProtection="1">
      <protection hidden="1"/>
    </xf>
    <xf numFmtId="0" fontId="25" fillId="0" borderId="0" xfId="0" applyFont="1"/>
    <xf numFmtId="0" fontId="26" fillId="26" borderId="11" xfId="1" applyFont="1" applyFill="1" applyBorder="1" applyAlignment="1" applyProtection="1">
      <alignment horizontal="center" vertical="center" wrapText="1"/>
      <protection hidden="1"/>
    </xf>
    <xf numFmtId="0" fontId="20" fillId="0" borderId="0" xfId="1" applyFont="1" applyProtection="1">
      <protection hidden="1"/>
    </xf>
    <xf numFmtId="4" fontId="21" fillId="27" borderId="11" xfId="1" applyNumberFormat="1" applyFont="1" applyFill="1" applyBorder="1" applyAlignment="1" applyProtection="1">
      <alignment vertical="center" wrapText="1"/>
      <protection locked="0"/>
    </xf>
    <xf numFmtId="3" fontId="31" fillId="26" borderId="11" xfId="1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1" applyFont="1" applyAlignment="1" applyProtection="1">
      <alignment horizontal="center" vertical="center" wrapText="1"/>
      <protection hidden="1"/>
    </xf>
    <xf numFmtId="3" fontId="31" fillId="0" borderId="0" xfId="1" applyNumberFormat="1" applyFont="1" applyAlignment="1" applyProtection="1">
      <alignment horizontal="center" vertical="center" wrapText="1"/>
      <protection hidden="1"/>
    </xf>
    <xf numFmtId="4" fontId="21" fillId="0" borderId="0" xfId="1" applyNumberFormat="1" applyFont="1" applyAlignment="1" applyProtection="1">
      <alignment vertical="center" wrapText="1"/>
      <protection locked="0"/>
    </xf>
    <xf numFmtId="4" fontId="21" fillId="0" borderId="0" xfId="1" applyNumberFormat="1" applyFont="1" applyAlignment="1" applyProtection="1">
      <alignment vertical="center" wrapText="1"/>
      <protection hidden="1"/>
    </xf>
    <xf numFmtId="0" fontId="26" fillId="26" borderId="35" xfId="1" applyFont="1" applyFill="1" applyBorder="1" applyAlignment="1" applyProtection="1">
      <alignment horizontal="center" vertical="center" wrapText="1"/>
      <protection hidden="1"/>
    </xf>
    <xf numFmtId="3" fontId="31" fillId="26" borderId="35" xfId="1" applyNumberFormat="1" applyFont="1" applyFill="1" applyBorder="1" applyAlignment="1" applyProtection="1">
      <alignment horizontal="center" vertical="center" wrapText="1"/>
      <protection hidden="1"/>
    </xf>
    <xf numFmtId="4" fontId="21" fillId="27" borderId="35" xfId="1" applyNumberFormat="1" applyFont="1" applyFill="1" applyBorder="1" applyAlignment="1" applyProtection="1">
      <alignment vertical="center" wrapText="1"/>
      <protection locked="0"/>
    </xf>
    <xf numFmtId="0" fontId="21" fillId="0" borderId="36" xfId="1" applyFont="1" applyBorder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horizontal="justify" vertical="center" wrapText="1"/>
      <protection hidden="1"/>
    </xf>
    <xf numFmtId="4" fontId="32" fillId="25" borderId="23" xfId="1" applyNumberFormat="1" applyFont="1" applyFill="1" applyBorder="1" applyProtection="1">
      <protection hidden="1"/>
    </xf>
    <xf numFmtId="4" fontId="32" fillId="25" borderId="38" xfId="1" applyNumberFormat="1" applyFont="1" applyFill="1" applyBorder="1" applyProtection="1">
      <protection hidden="1"/>
    </xf>
    <xf numFmtId="4" fontId="32" fillId="25" borderId="37" xfId="1" applyNumberFormat="1" applyFont="1" applyFill="1" applyBorder="1" applyProtection="1">
      <protection hidden="1"/>
    </xf>
    <xf numFmtId="0" fontId="23" fillId="24" borderId="14" xfId="1" applyFont="1" applyFill="1" applyBorder="1" applyAlignment="1" applyProtection="1">
      <alignment horizontal="center" vertical="center"/>
      <protection hidden="1"/>
    </xf>
    <xf numFmtId="0" fontId="27" fillId="28" borderId="26" xfId="29" applyFont="1" applyFill="1" applyBorder="1" applyAlignment="1" applyProtection="1">
      <alignment horizontal="center" vertical="center" wrapText="1"/>
      <protection hidden="1"/>
    </xf>
    <xf numFmtId="0" fontId="27" fillId="28" borderId="27" xfId="29" applyFont="1" applyFill="1" applyBorder="1" applyAlignment="1" applyProtection="1">
      <alignment horizontal="center" vertical="center" wrapText="1"/>
      <protection hidden="1"/>
    </xf>
    <xf numFmtId="0" fontId="27" fillId="28" borderId="28" xfId="29" applyFont="1" applyFill="1" applyBorder="1" applyAlignment="1" applyProtection="1">
      <alignment horizontal="center" vertical="center" wrapText="1"/>
      <protection hidden="1"/>
    </xf>
    <xf numFmtId="0" fontId="26" fillId="0" borderId="11" xfId="1" applyFont="1" applyBorder="1" applyAlignment="1" applyProtection="1">
      <alignment horizontal="justify" vertical="center" wrapText="1"/>
      <protection hidden="1"/>
    </xf>
    <xf numFmtId="4" fontId="23" fillId="26" borderId="11" xfId="1" applyNumberFormat="1" applyFont="1" applyFill="1" applyBorder="1" applyAlignment="1" applyProtection="1">
      <alignment vertical="center" wrapText="1"/>
      <protection hidden="1"/>
    </xf>
    <xf numFmtId="4" fontId="23" fillId="26" borderId="12" xfId="1" applyNumberFormat="1" applyFont="1" applyFill="1" applyBorder="1" applyAlignment="1" applyProtection="1">
      <alignment vertical="center" wrapText="1"/>
      <protection hidden="1"/>
    </xf>
    <xf numFmtId="4" fontId="23" fillId="26" borderId="35" xfId="1" applyNumberFormat="1" applyFont="1" applyFill="1" applyBorder="1" applyAlignment="1" applyProtection="1">
      <alignment vertical="center" wrapText="1"/>
      <protection hidden="1"/>
    </xf>
    <xf numFmtId="4" fontId="23" fillId="26" borderId="43" xfId="1" applyNumberFormat="1" applyFont="1" applyFill="1" applyBorder="1" applyAlignment="1" applyProtection="1">
      <alignment vertical="center" wrapText="1"/>
      <protection hidden="1"/>
    </xf>
    <xf numFmtId="0" fontId="23" fillId="26" borderId="31" xfId="1" applyFont="1" applyFill="1" applyBorder="1" applyAlignment="1" applyProtection="1">
      <alignment horizontal="center" vertical="center"/>
      <protection hidden="1"/>
    </xf>
    <xf numFmtId="0" fontId="23" fillId="26" borderId="34" xfId="1" applyFont="1" applyFill="1" applyBorder="1" applyAlignment="1" applyProtection="1">
      <alignment horizontal="center" vertical="center"/>
      <protection hidden="1"/>
    </xf>
    <xf numFmtId="0" fontId="38" fillId="30" borderId="20" xfId="29" applyFont="1" applyFill="1" applyBorder="1" applyAlignment="1" applyProtection="1">
      <alignment horizontal="left" vertical="center"/>
      <protection hidden="1"/>
    </xf>
    <xf numFmtId="0" fontId="38" fillId="30" borderId="32" xfId="29" applyFont="1" applyFill="1" applyBorder="1" applyAlignment="1" applyProtection="1">
      <alignment horizontal="left" vertical="center"/>
      <protection hidden="1"/>
    </xf>
    <xf numFmtId="0" fontId="38" fillId="30" borderId="37" xfId="29" applyFont="1" applyFill="1" applyBorder="1" applyAlignment="1" applyProtection="1">
      <alignment horizontal="left" vertical="center"/>
      <protection hidden="1"/>
    </xf>
    <xf numFmtId="0" fontId="26" fillId="0" borderId="35" xfId="1" applyFont="1" applyBorder="1" applyAlignment="1" applyProtection="1">
      <alignment horizontal="justify" vertical="center" wrapText="1"/>
      <protection hidden="1"/>
    </xf>
    <xf numFmtId="0" fontId="26" fillId="0" borderId="11" xfId="1" applyFont="1" applyBorder="1" applyAlignment="1" applyProtection="1">
      <alignment horizontal="left" vertical="center" wrapText="1"/>
      <protection hidden="1"/>
    </xf>
    <xf numFmtId="0" fontId="32" fillId="29" borderId="19" xfId="1" applyFont="1" applyFill="1" applyBorder="1" applyAlignment="1" applyProtection="1">
      <alignment horizontal="left"/>
      <protection hidden="1"/>
    </xf>
    <xf numFmtId="0" fontId="32" fillId="29" borderId="33" xfId="1" applyFont="1" applyFill="1" applyBorder="1" applyAlignment="1" applyProtection="1">
      <alignment horizontal="left"/>
      <protection hidden="1"/>
    </xf>
    <xf numFmtId="0" fontId="32" fillId="29" borderId="42" xfId="1" applyFont="1" applyFill="1" applyBorder="1" applyAlignment="1" applyProtection="1">
      <alignment horizontal="left"/>
      <protection hidden="1"/>
    </xf>
    <xf numFmtId="0" fontId="21" fillId="24" borderId="14" xfId="29" applyFont="1" applyFill="1" applyBorder="1" applyAlignment="1" applyProtection="1">
      <alignment horizontal="left" vertical="top" wrapText="1"/>
    </xf>
    <xf numFmtId="0" fontId="21" fillId="24" borderId="16" xfId="29" applyFont="1" applyFill="1" applyBorder="1" applyAlignment="1" applyProtection="1">
      <alignment horizontal="left" vertical="top" wrapText="1"/>
    </xf>
    <xf numFmtId="0" fontId="21" fillId="24" borderId="21" xfId="29" applyFont="1" applyFill="1" applyBorder="1" applyAlignment="1" applyProtection="1">
      <alignment horizontal="left" vertical="top" wrapText="1"/>
    </xf>
    <xf numFmtId="0" fontId="25" fillId="0" borderId="0" xfId="0" applyFont="1" applyAlignment="1">
      <alignment horizontal="left"/>
    </xf>
    <xf numFmtId="0" fontId="21" fillId="28" borderId="14" xfId="29" applyFont="1" applyFill="1" applyBorder="1" applyAlignment="1" applyProtection="1">
      <alignment horizontal="left" vertical="center" wrapText="1"/>
    </xf>
    <xf numFmtId="0" fontId="21" fillId="28" borderId="39" xfId="29" applyFont="1" applyFill="1" applyBorder="1" applyAlignment="1" applyProtection="1">
      <alignment horizontal="left" vertical="center" wrapText="1"/>
    </xf>
    <xf numFmtId="0" fontId="33" fillId="27" borderId="16" xfId="1" applyFont="1" applyFill="1" applyBorder="1" applyAlignment="1" applyProtection="1">
      <alignment horizontal="center" vertical="center"/>
      <protection locked="0"/>
    </xf>
    <xf numFmtId="0" fontId="33" fillId="27" borderId="21" xfId="1" applyFont="1" applyFill="1" applyBorder="1" applyAlignment="1" applyProtection="1">
      <alignment horizontal="center" vertical="center"/>
      <protection locked="0"/>
    </xf>
    <xf numFmtId="0" fontId="36" fillId="24" borderId="16" xfId="1" applyFont="1" applyFill="1" applyBorder="1" applyAlignment="1" applyProtection="1">
      <alignment horizontal="center" vertical="center"/>
      <protection hidden="1"/>
    </xf>
    <xf numFmtId="0" fontId="37" fillId="24" borderId="21" xfId="1" applyFont="1" applyFill="1" applyBorder="1" applyAlignment="1">
      <alignment horizontal="center" vertical="center"/>
    </xf>
    <xf numFmtId="0" fontId="27" fillId="28" borderId="18" xfId="29" applyFont="1" applyFill="1" applyBorder="1" applyAlignment="1" applyProtection="1">
      <alignment horizontal="center" vertical="center"/>
      <protection hidden="1"/>
    </xf>
    <xf numFmtId="0" fontId="27" fillId="28" borderId="30" xfId="29" applyFont="1" applyFill="1" applyBorder="1" applyAlignment="1" applyProtection="1">
      <alignment horizontal="center" vertical="center"/>
      <protection hidden="1"/>
    </xf>
    <xf numFmtId="0" fontId="27" fillId="28" borderId="18" xfId="29" applyFont="1" applyFill="1" applyBorder="1" applyAlignment="1" applyProtection="1">
      <alignment horizontal="center" vertical="center" wrapText="1"/>
      <protection hidden="1"/>
    </xf>
    <xf numFmtId="0" fontId="1" fillId="28" borderId="30" xfId="1" applyFill="1" applyBorder="1" applyAlignment="1">
      <alignment horizontal="center" vertical="center" wrapText="1"/>
    </xf>
    <xf numFmtId="0" fontId="27" fillId="28" borderId="13" xfId="29" applyFont="1" applyFill="1" applyBorder="1" applyAlignment="1" applyProtection="1">
      <alignment horizontal="center" vertical="center"/>
      <protection hidden="1"/>
    </xf>
    <xf numFmtId="0" fontId="27" fillId="28" borderId="25" xfId="29" applyFont="1" applyFill="1" applyBorder="1" applyAlignment="1" applyProtection="1">
      <alignment horizontal="center" vertical="center"/>
      <protection hidden="1"/>
    </xf>
    <xf numFmtId="0" fontId="4" fillId="28" borderId="22" xfId="29" applyFont="1" applyFill="1" applyBorder="1" applyAlignment="1" applyProtection="1">
      <alignment horizontal="center" vertical="center" wrapText="1"/>
      <protection hidden="1"/>
    </xf>
    <xf numFmtId="0" fontId="22" fillId="28" borderId="23" xfId="1" applyFont="1" applyFill="1" applyBorder="1" applyAlignment="1">
      <alignment horizontal="center" vertical="center" wrapText="1"/>
    </xf>
    <xf numFmtId="0" fontId="27" fillId="28" borderId="10" xfId="29" applyFont="1" applyFill="1" applyBorder="1" applyAlignment="1" applyProtection="1">
      <alignment horizontal="center" vertical="center" wrapText="1"/>
      <protection hidden="1"/>
    </xf>
    <xf numFmtId="0" fontId="27" fillId="28" borderId="26" xfId="29" applyFont="1" applyFill="1" applyBorder="1" applyAlignment="1" applyProtection="1">
      <alignment horizontal="center" vertical="center"/>
      <protection hidden="1"/>
    </xf>
    <xf numFmtId="0" fontId="35" fillId="0" borderId="0" xfId="0" applyFont="1" applyAlignment="1">
      <alignment horizontal="center"/>
    </xf>
    <xf numFmtId="0" fontId="38" fillId="30" borderId="20" xfId="29" applyFont="1" applyFill="1" applyBorder="1" applyAlignment="1" applyProtection="1">
      <alignment horizontal="left" vertical="center"/>
      <protection hidden="1"/>
    </xf>
    <xf numFmtId="0" fontId="38" fillId="30" borderId="32" xfId="29" applyFont="1" applyFill="1" applyBorder="1" applyAlignment="1" applyProtection="1">
      <alignment horizontal="left" vertical="center"/>
      <protection hidden="1"/>
    </xf>
    <xf numFmtId="0" fontId="38" fillId="30" borderId="37" xfId="29" applyFont="1" applyFill="1" applyBorder="1" applyAlignment="1" applyProtection="1">
      <alignment horizontal="left" vertical="center"/>
      <protection hidden="1"/>
    </xf>
    <xf numFmtId="0" fontId="25" fillId="0" borderId="29" xfId="0" applyFont="1" applyBorder="1" applyAlignment="1">
      <alignment horizontal="left"/>
    </xf>
    <xf numFmtId="0" fontId="32" fillId="29" borderId="20" xfId="1" applyFont="1" applyFill="1" applyBorder="1" applyAlignment="1" applyProtection="1">
      <alignment horizontal="left"/>
      <protection hidden="1"/>
    </xf>
    <xf numFmtId="0" fontId="32" fillId="29" borderId="32" xfId="1" applyFont="1" applyFill="1" applyBorder="1" applyAlignment="1" applyProtection="1">
      <alignment horizontal="left"/>
      <protection hidden="1"/>
    </xf>
    <xf numFmtId="0" fontId="32" fillId="29" borderId="41" xfId="1" applyFont="1" applyFill="1" applyBorder="1" applyAlignment="1" applyProtection="1">
      <alignment horizontal="left"/>
      <protection hidden="1"/>
    </xf>
    <xf numFmtId="0" fontId="32" fillId="29" borderId="24" xfId="1" applyFont="1" applyFill="1" applyBorder="1" applyAlignment="1" applyProtection="1">
      <alignment horizontal="left"/>
      <protection hidden="1"/>
    </xf>
    <xf numFmtId="0" fontId="32" fillId="29" borderId="22" xfId="1" applyFont="1" applyFill="1" applyBorder="1" applyAlignment="1" applyProtection="1">
      <alignment horizontal="left"/>
      <protection hidden="1"/>
    </xf>
    <xf numFmtId="0" fontId="32" fillId="29" borderId="40" xfId="1" applyFont="1" applyFill="1" applyBorder="1" applyAlignment="1" applyProtection="1">
      <alignment horizontal="left"/>
      <protection hidden="1"/>
    </xf>
    <xf numFmtId="0" fontId="36" fillId="24" borderId="14" xfId="1" applyFont="1" applyFill="1" applyBorder="1" applyAlignment="1" applyProtection="1">
      <alignment horizontal="center" vertical="center" wrapText="1"/>
      <protection hidden="1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showGridLines="0" tabSelected="1" zoomScaleNormal="100" workbookViewId="0">
      <selection activeCell="C6" sqref="C6:G6"/>
    </sheetView>
  </sheetViews>
  <sheetFormatPr defaultRowHeight="15.75" x14ac:dyDescent="0.25"/>
  <cols>
    <col min="1" max="1" width="5.7109375" style="6" customWidth="1"/>
    <col min="2" max="2" width="51.85546875" style="6" customWidth="1"/>
    <col min="3" max="3" width="8.42578125" style="6" customWidth="1"/>
    <col min="4" max="4" width="10.28515625" style="6" customWidth="1"/>
    <col min="5" max="5" width="16.140625" style="6" customWidth="1"/>
    <col min="6" max="6" width="14.28515625" style="6" customWidth="1"/>
    <col min="7" max="7" width="16.5703125" style="6" customWidth="1"/>
  </cols>
  <sheetData>
    <row r="1" spans="1:7" x14ac:dyDescent="0.25">
      <c r="F1" s="45" t="s">
        <v>34</v>
      </c>
      <c r="G1" s="45"/>
    </row>
    <row r="2" spans="1:7" ht="26.25" x14ac:dyDescent="0.4">
      <c r="B2" s="62" t="s">
        <v>19</v>
      </c>
      <c r="C2" s="62"/>
      <c r="D2" s="62"/>
      <c r="E2" s="62"/>
      <c r="F2" s="45" t="s">
        <v>20</v>
      </c>
      <c r="G2" s="45"/>
    </row>
    <row r="3" spans="1:7" ht="19.5" customHeight="1" thickBot="1" x14ac:dyDescent="0.3">
      <c r="F3" s="66"/>
      <c r="G3" s="66"/>
    </row>
    <row r="4" spans="1:7" ht="75" customHeight="1" thickBot="1" x14ac:dyDescent="0.3">
      <c r="A4" s="73" t="s">
        <v>39</v>
      </c>
      <c r="B4" s="50"/>
      <c r="C4" s="50"/>
      <c r="D4" s="50"/>
      <c r="E4" s="50"/>
      <c r="F4" s="50"/>
      <c r="G4" s="51"/>
    </row>
    <row r="5" spans="1:7" ht="111.75" customHeight="1" thickBot="1" x14ac:dyDescent="0.3">
      <c r="A5" s="42" t="s">
        <v>29</v>
      </c>
      <c r="B5" s="43"/>
      <c r="C5" s="43"/>
      <c r="D5" s="43"/>
      <c r="E5" s="43"/>
      <c r="F5" s="43"/>
      <c r="G5" s="44"/>
    </row>
    <row r="6" spans="1:7" ht="24.75" customHeight="1" thickBot="1" x14ac:dyDescent="0.3">
      <c r="A6" s="46" t="s">
        <v>12</v>
      </c>
      <c r="B6" s="47"/>
      <c r="C6" s="48"/>
      <c r="D6" s="48"/>
      <c r="E6" s="48"/>
      <c r="F6" s="48"/>
      <c r="G6" s="49"/>
    </row>
    <row r="7" spans="1:7" thickBot="1" x14ac:dyDescent="0.3">
      <c r="A7" s="23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2" t="s">
        <v>28</v>
      </c>
      <c r="G7" s="3" t="s">
        <v>5</v>
      </c>
    </row>
    <row r="8" spans="1:7" ht="15" customHeight="1" x14ac:dyDescent="0.25">
      <c r="A8" s="56" t="s">
        <v>18</v>
      </c>
      <c r="B8" s="60" t="s">
        <v>17</v>
      </c>
      <c r="C8" s="52" t="s">
        <v>6</v>
      </c>
      <c r="D8" s="54" t="s">
        <v>7</v>
      </c>
      <c r="E8" s="58" t="s">
        <v>16</v>
      </c>
      <c r="F8" s="58"/>
      <c r="G8" s="59"/>
    </row>
    <row r="9" spans="1:7" ht="63" customHeight="1" x14ac:dyDescent="0.25">
      <c r="A9" s="57"/>
      <c r="B9" s="61"/>
      <c r="C9" s="53"/>
      <c r="D9" s="55"/>
      <c r="E9" s="24" t="s">
        <v>14</v>
      </c>
      <c r="F9" s="25" t="s">
        <v>8</v>
      </c>
      <c r="G9" s="26" t="s">
        <v>9</v>
      </c>
    </row>
    <row r="10" spans="1:7" ht="15" customHeight="1" x14ac:dyDescent="0.25">
      <c r="A10" s="63" t="s">
        <v>30</v>
      </c>
      <c r="B10" s="64"/>
      <c r="C10" s="64"/>
      <c r="D10" s="64"/>
      <c r="E10" s="64"/>
      <c r="F10" s="64"/>
      <c r="G10" s="65"/>
    </row>
    <row r="11" spans="1:7" ht="20.100000000000001" customHeight="1" x14ac:dyDescent="0.25">
      <c r="A11" s="32">
        <v>1</v>
      </c>
      <c r="B11" s="27" t="s">
        <v>21</v>
      </c>
      <c r="C11" s="7" t="s">
        <v>13</v>
      </c>
      <c r="D11" s="10">
        <v>1</v>
      </c>
      <c r="E11" s="9"/>
      <c r="F11" s="28">
        <f>ROUND(E11*D11,2)</f>
        <v>0</v>
      </c>
      <c r="G11" s="29">
        <f>ROUND(F11*1.21,2)</f>
        <v>0</v>
      </c>
    </row>
    <row r="12" spans="1:7" ht="20.100000000000001" customHeight="1" x14ac:dyDescent="0.25">
      <c r="A12" s="32">
        <v>2</v>
      </c>
      <c r="B12" s="27" t="s">
        <v>23</v>
      </c>
      <c r="C12" s="7" t="s">
        <v>13</v>
      </c>
      <c r="D12" s="10">
        <v>1</v>
      </c>
      <c r="E12" s="9"/>
      <c r="F12" s="28">
        <f t="shared" ref="F12:F17" si="0">ROUND(E12*D12,2)</f>
        <v>0</v>
      </c>
      <c r="G12" s="29">
        <f t="shared" ref="G12:G17" si="1">ROUND(F12*1.21,2)</f>
        <v>0</v>
      </c>
    </row>
    <row r="13" spans="1:7" ht="20.100000000000001" customHeight="1" x14ac:dyDescent="0.25">
      <c r="A13" s="32">
        <v>3</v>
      </c>
      <c r="B13" s="27" t="s">
        <v>24</v>
      </c>
      <c r="C13" s="7" t="s">
        <v>13</v>
      </c>
      <c r="D13" s="10">
        <v>1</v>
      </c>
      <c r="E13" s="9"/>
      <c r="F13" s="28">
        <f t="shared" si="0"/>
        <v>0</v>
      </c>
      <c r="G13" s="29">
        <f t="shared" si="1"/>
        <v>0</v>
      </c>
    </row>
    <row r="14" spans="1:7" ht="20.100000000000001" customHeight="1" x14ac:dyDescent="0.25">
      <c r="A14" s="32">
        <v>4</v>
      </c>
      <c r="B14" s="27" t="s">
        <v>25</v>
      </c>
      <c r="C14" s="7" t="s">
        <v>13</v>
      </c>
      <c r="D14" s="10">
        <v>1</v>
      </c>
      <c r="E14" s="9"/>
      <c r="F14" s="28">
        <f t="shared" si="0"/>
        <v>0</v>
      </c>
      <c r="G14" s="29">
        <f t="shared" si="1"/>
        <v>0</v>
      </c>
    </row>
    <row r="15" spans="1:7" ht="20.100000000000001" customHeight="1" x14ac:dyDescent="0.25">
      <c r="A15" s="32">
        <v>5</v>
      </c>
      <c r="B15" s="27" t="s">
        <v>22</v>
      </c>
      <c r="C15" s="7" t="s">
        <v>13</v>
      </c>
      <c r="D15" s="10">
        <v>2</v>
      </c>
      <c r="E15" s="9"/>
      <c r="F15" s="28">
        <f t="shared" si="0"/>
        <v>0</v>
      </c>
      <c r="G15" s="29">
        <f t="shared" si="1"/>
        <v>0</v>
      </c>
    </row>
    <row r="16" spans="1:7" ht="20.100000000000001" customHeight="1" x14ac:dyDescent="0.25">
      <c r="A16" s="32">
        <v>6</v>
      </c>
      <c r="B16" s="27" t="s">
        <v>26</v>
      </c>
      <c r="C16" s="7" t="s">
        <v>13</v>
      </c>
      <c r="D16" s="10">
        <v>1</v>
      </c>
      <c r="E16" s="9"/>
      <c r="F16" s="28">
        <f t="shared" si="0"/>
        <v>0</v>
      </c>
      <c r="G16" s="29">
        <f t="shared" si="1"/>
        <v>0</v>
      </c>
    </row>
    <row r="17" spans="1:7" ht="20.100000000000001" customHeight="1" x14ac:dyDescent="0.25">
      <c r="A17" s="32">
        <v>7</v>
      </c>
      <c r="B17" s="38" t="s">
        <v>27</v>
      </c>
      <c r="C17" s="7" t="s">
        <v>13</v>
      </c>
      <c r="D17" s="10">
        <v>1</v>
      </c>
      <c r="E17" s="9"/>
      <c r="F17" s="28">
        <f t="shared" si="0"/>
        <v>0</v>
      </c>
      <c r="G17" s="29">
        <f t="shared" si="1"/>
        <v>0</v>
      </c>
    </row>
    <row r="18" spans="1:7" ht="16.5" customHeight="1" x14ac:dyDescent="0.25">
      <c r="A18" s="34" t="s">
        <v>31</v>
      </c>
      <c r="B18" s="35"/>
      <c r="C18" s="35"/>
      <c r="D18" s="35"/>
      <c r="E18" s="35"/>
      <c r="F18" s="35"/>
      <c r="G18" s="36"/>
    </row>
    <row r="19" spans="1:7" ht="20.100000000000001" customHeight="1" x14ac:dyDescent="0.25">
      <c r="A19" s="32">
        <v>8</v>
      </c>
      <c r="B19" s="27" t="s">
        <v>32</v>
      </c>
      <c r="C19" s="7" t="s">
        <v>13</v>
      </c>
      <c r="D19" s="10">
        <v>1</v>
      </c>
      <c r="E19" s="9"/>
      <c r="F19" s="28">
        <f t="shared" ref="F19:F21" si="2">ROUND(E19*D19,2)</f>
        <v>0</v>
      </c>
      <c r="G19" s="29">
        <f t="shared" ref="G19:G21" si="3">ROUND(F19*1.21,2)</f>
        <v>0</v>
      </c>
    </row>
    <row r="20" spans="1:7" ht="20.100000000000001" customHeight="1" x14ac:dyDescent="0.25">
      <c r="A20" s="32">
        <v>9</v>
      </c>
      <c r="B20" s="27" t="s">
        <v>33</v>
      </c>
      <c r="C20" s="7" t="s">
        <v>13</v>
      </c>
      <c r="D20" s="10">
        <v>1</v>
      </c>
      <c r="E20" s="9"/>
      <c r="F20" s="28">
        <f t="shared" si="2"/>
        <v>0</v>
      </c>
      <c r="G20" s="29">
        <f t="shared" si="3"/>
        <v>0</v>
      </c>
    </row>
    <row r="21" spans="1:7" ht="20.100000000000001" customHeight="1" thickBot="1" x14ac:dyDescent="0.3">
      <c r="A21" s="33">
        <v>10</v>
      </c>
      <c r="B21" s="37" t="s">
        <v>38</v>
      </c>
      <c r="C21" s="15" t="s">
        <v>13</v>
      </c>
      <c r="D21" s="16">
        <v>1</v>
      </c>
      <c r="E21" s="17"/>
      <c r="F21" s="30">
        <f t="shared" si="2"/>
        <v>0</v>
      </c>
      <c r="G21" s="31">
        <f t="shared" si="3"/>
        <v>0</v>
      </c>
    </row>
    <row r="22" spans="1:7" ht="16.5" customHeight="1" x14ac:dyDescent="0.25">
      <c r="A22" s="34" t="s">
        <v>35</v>
      </c>
      <c r="B22" s="35"/>
      <c r="C22" s="35"/>
      <c r="D22" s="35"/>
      <c r="E22" s="35"/>
      <c r="F22" s="35"/>
      <c r="G22" s="36"/>
    </row>
    <row r="23" spans="1:7" ht="20.100000000000001" customHeight="1" x14ac:dyDescent="0.25">
      <c r="A23" s="32">
        <v>11</v>
      </c>
      <c r="B23" s="27" t="s">
        <v>36</v>
      </c>
      <c r="C23" s="7" t="s">
        <v>13</v>
      </c>
      <c r="D23" s="10">
        <v>1</v>
      </c>
      <c r="E23" s="9"/>
      <c r="F23" s="28">
        <f t="shared" ref="F23:F25" si="4">ROUND(E23*D23,2)</f>
        <v>0</v>
      </c>
      <c r="G23" s="29">
        <f t="shared" ref="G23:G25" si="5">ROUND(F23*1.21,2)</f>
        <v>0</v>
      </c>
    </row>
    <row r="24" spans="1:7" ht="20.100000000000001" customHeight="1" x14ac:dyDescent="0.25">
      <c r="A24" s="32">
        <v>12</v>
      </c>
      <c r="B24" s="27" t="s">
        <v>37</v>
      </c>
      <c r="C24" s="7" t="s">
        <v>13</v>
      </c>
      <c r="D24" s="10">
        <v>1</v>
      </c>
      <c r="E24" s="9"/>
      <c r="F24" s="28">
        <f t="shared" si="4"/>
        <v>0</v>
      </c>
      <c r="G24" s="29">
        <f t="shared" si="5"/>
        <v>0</v>
      </c>
    </row>
    <row r="25" spans="1:7" ht="20.100000000000001" customHeight="1" thickBot="1" x14ac:dyDescent="0.3">
      <c r="A25" s="33">
        <v>13</v>
      </c>
      <c r="B25" s="37" t="s">
        <v>26</v>
      </c>
      <c r="C25" s="15" t="s">
        <v>13</v>
      </c>
      <c r="D25" s="16">
        <v>1</v>
      </c>
      <c r="E25" s="17"/>
      <c r="F25" s="30">
        <f t="shared" si="4"/>
        <v>0</v>
      </c>
      <c r="G25" s="31">
        <f t="shared" si="5"/>
        <v>0</v>
      </c>
    </row>
    <row r="26" spans="1:7" ht="15" customHeight="1" thickBot="1" x14ac:dyDescent="0.3">
      <c r="A26" s="18"/>
      <c r="B26" s="19"/>
      <c r="C26" s="11"/>
      <c r="D26" s="12"/>
      <c r="E26" s="13"/>
      <c r="F26" s="14"/>
      <c r="G26" s="14"/>
    </row>
    <row r="27" spans="1:7" ht="30.75" customHeight="1" x14ac:dyDescent="0.3">
      <c r="A27" s="70" t="s">
        <v>10</v>
      </c>
      <c r="B27" s="71"/>
      <c r="C27" s="71"/>
      <c r="D27" s="72"/>
      <c r="E27" s="20">
        <f>SUM(F11:F25)</f>
        <v>0</v>
      </c>
      <c r="F27" s="4"/>
      <c r="G27" s="4"/>
    </row>
    <row r="28" spans="1:7" ht="27.75" customHeight="1" x14ac:dyDescent="0.3">
      <c r="A28" s="67" t="s">
        <v>15</v>
      </c>
      <c r="B28" s="68"/>
      <c r="C28" s="68"/>
      <c r="D28" s="69"/>
      <c r="E28" s="22">
        <f>E29-E27</f>
        <v>0</v>
      </c>
      <c r="F28" s="4"/>
      <c r="G28" s="4"/>
    </row>
    <row r="29" spans="1:7" ht="29.25" customHeight="1" thickBot="1" x14ac:dyDescent="0.35">
      <c r="A29" s="39" t="s">
        <v>11</v>
      </c>
      <c r="B29" s="40"/>
      <c r="C29" s="40"/>
      <c r="D29" s="41"/>
      <c r="E29" s="21">
        <f>SUM(G11:G25)</f>
        <v>0</v>
      </c>
      <c r="F29" s="4"/>
      <c r="G29" s="4"/>
    </row>
    <row r="30" spans="1:7" ht="12.75" customHeight="1" x14ac:dyDescent="0.25">
      <c r="A30" s="5"/>
      <c r="B30" s="8"/>
      <c r="C30" s="5"/>
      <c r="D30" s="5"/>
      <c r="E30" s="5"/>
      <c r="F30" s="5"/>
      <c r="G30" s="5"/>
    </row>
  </sheetData>
  <sheetProtection algorithmName="SHA-512" hashValue="usN1wWx0Pc/Av/PAvBmcS0mQJyhL7TgwrCzXc7PRNKqEq7gpgT9OpcPSEmVpbvBZNzVEkbLhJ2OK13eH7sZ9CA==" saltValue="SeALQpY+eMB312FUAH1Now==" spinCount="100000" sheet="1" formatCells="0" formatColumns="0" formatRows="0"/>
  <mergeCells count="17">
    <mergeCell ref="F1:G1"/>
    <mergeCell ref="F3:G3"/>
    <mergeCell ref="A28:D28"/>
    <mergeCell ref="A27:D27"/>
    <mergeCell ref="A29:D29"/>
    <mergeCell ref="A5:G5"/>
    <mergeCell ref="F2:G2"/>
    <mergeCell ref="A6:B6"/>
    <mergeCell ref="C6:G6"/>
    <mergeCell ref="A4:G4"/>
    <mergeCell ref="C8:C9"/>
    <mergeCell ref="D8:D9"/>
    <mergeCell ref="A8:A9"/>
    <mergeCell ref="E8:G8"/>
    <mergeCell ref="B8:B9"/>
    <mergeCell ref="B2:E2"/>
    <mergeCell ref="A10:G10"/>
  </mergeCells>
  <printOptions horizontalCentered="1"/>
  <pageMargins left="0.43307086614173229" right="0.43307086614173229" top="0.74803149606299213" bottom="0.74803149606299213" header="0.51181102362204722" footer="0.51181102362204722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Jana Ďuranová</cp:lastModifiedBy>
  <cp:lastPrinted>2023-03-02T11:27:08Z</cp:lastPrinted>
  <dcterms:created xsi:type="dcterms:W3CDTF">2016-09-15T08:40:33Z</dcterms:created>
  <dcterms:modified xsi:type="dcterms:W3CDTF">2023-10-06T11:18:53Z</dcterms:modified>
</cp:coreProperties>
</file>