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<sst xmlns="http://schemas.openxmlformats.org/spreadsheetml/2006/main" count="97" uniqueCount="63">
  <si>
    <t>Operační systém</t>
  </si>
  <si>
    <t>Paměť</t>
  </si>
  <si>
    <t>Pevný disk</t>
  </si>
  <si>
    <t>Optická mechanicka</t>
  </si>
  <si>
    <t>Grafická karta</t>
  </si>
  <si>
    <t>DVD - RW</t>
  </si>
  <si>
    <t>Síť</t>
  </si>
  <si>
    <t>LAN 10/100/1000</t>
  </si>
  <si>
    <t>Klávesnice</t>
  </si>
  <si>
    <t>USB</t>
  </si>
  <si>
    <t>Myš</t>
  </si>
  <si>
    <t>Záruka</t>
  </si>
  <si>
    <t>Konektory (celkem)</t>
  </si>
  <si>
    <t>Ks</t>
  </si>
  <si>
    <t>Case</t>
  </si>
  <si>
    <t>Integrovaná</t>
  </si>
  <si>
    <t>Cena bez DPH</t>
  </si>
  <si>
    <t>Cena s DPH</t>
  </si>
  <si>
    <t>Celkem:</t>
  </si>
  <si>
    <t>vestavěné reproduktory</t>
  </si>
  <si>
    <t>Typ</t>
  </si>
  <si>
    <t>Úhlopříčka</t>
  </si>
  <si>
    <t>Rozlišení</t>
  </si>
  <si>
    <t>Reproduktory</t>
  </si>
  <si>
    <t xml:space="preserve">Processor: </t>
  </si>
  <si>
    <t>Minitower, microtower</t>
  </si>
  <si>
    <t>rozlišení 1920x1080</t>
  </si>
  <si>
    <t>Windows 10 Pro 64bit</t>
  </si>
  <si>
    <t>6M Cache, 3.60 GHz , 4 jádra</t>
  </si>
  <si>
    <t>min. úhlopříčka 23,5“</t>
  </si>
  <si>
    <t>LCD IPS</t>
  </si>
  <si>
    <t>minimálně 3 roky</t>
  </si>
  <si>
    <t>8 GB DDR4</t>
  </si>
  <si>
    <t xml:space="preserve">SSD 256 GB </t>
  </si>
  <si>
    <t>Celkem</t>
  </si>
  <si>
    <t>USB, LAN</t>
  </si>
  <si>
    <t>Laserová černobilá</t>
  </si>
  <si>
    <t>Min. rozlišení 1200x1200DPI</t>
  </si>
  <si>
    <t>Automatický duplex</t>
  </si>
  <si>
    <t xml:space="preserve">1. PC 
Minimální požadavky          </t>
  </si>
  <si>
    <t>Možnost alernativních tonerů</t>
  </si>
  <si>
    <t>Deskový podavač</t>
  </si>
  <si>
    <t>Možnost využití vysokokapacitního toneru</t>
  </si>
  <si>
    <t>24 jehličková</t>
  </si>
  <si>
    <t>korekce posunu papíru</t>
  </si>
  <si>
    <t>rychlost tisku až 450 zn/s</t>
  </si>
  <si>
    <t>možnost tisku na papír s vyšší gramáží</t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</si>
  <si>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VZ_NBK_040_2020_01
</t>
    </r>
    <r>
      <rPr>
        <i/>
        <sz val="11"/>
        <color indexed="8"/>
        <rFont val="Calibri"/>
        <family val="2"/>
      </rPr>
      <t>Kalkulace nabídkové ceny</t>
    </r>
  </si>
  <si>
    <t>2. Notebook
Minimální požadavky</t>
  </si>
  <si>
    <t>Úhlopříčka display</t>
  </si>
  <si>
    <t>min. úhlopříčka 15,6</t>
  </si>
  <si>
    <t>Intel I5 či ekvivalent či vyšší</t>
  </si>
  <si>
    <t>min. 8 GB DDR4</t>
  </si>
  <si>
    <t>integrovavá</t>
  </si>
  <si>
    <t xml:space="preserve">min. SSD 256 GB </t>
  </si>
  <si>
    <t>Wifi</t>
  </si>
  <si>
    <t>802.11ac</t>
  </si>
  <si>
    <t xml:space="preserve">3x USB
1x HDMI
1x audio in connector a audio out connector nebo 1x audio combo connector
1x RJ45 </t>
  </si>
  <si>
    <t xml:space="preserve">3. Jehličková tiskárna pro tisk dokladů ve verzi MVCR
(Např: OKI Microline 6300 FB-SC) </t>
  </si>
  <si>
    <t>4. Monitor
Minimální požadavky</t>
  </si>
  <si>
    <t>5. MS OFFICE 2019 pro domácnosti a podnikatele CZ</t>
  </si>
  <si>
    <t xml:space="preserve">6. Tiskárna
</t>
  </si>
  <si>
    <t>1x audio in connector
1x RJ-45
1x audio out connector
1x DisplayPort
1x VGA
4x USB 3.1
4x USB 2
1x power connector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</si>
</sst>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70" fontId="38" fillId="0" borderId="10" xfId="0" applyNumberFormat="1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1" fontId="38" fillId="0" borderId="22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170" fontId="38" fillId="0" borderId="10" xfId="0" applyNumberFormat="1" applyFont="1" applyBorder="1" applyAlignment="1">
      <alignment/>
    </xf>
    <xf numFmtId="0" fontId="38" fillId="0" borderId="17" xfId="0" applyFont="1" applyBorder="1" applyAlignment="1">
      <alignment horizontal="left" vertical="center" wrapText="1"/>
    </xf>
    <xf numFmtId="170" fontId="38" fillId="0" borderId="11" xfId="0" applyNumberFormat="1" applyFont="1" applyBorder="1" applyAlignment="1">
      <alignment/>
    </xf>
    <xf numFmtId="0" fontId="38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8" fontId="38" fillId="0" borderId="29" xfId="0" applyNumberFormat="1" applyFont="1" applyBorder="1" applyAlignment="1">
      <alignment horizontal="center"/>
    </xf>
    <xf numFmtId="8" fontId="38" fillId="0" borderId="10" xfId="0" applyNumberFormat="1" applyFont="1" applyBorder="1" applyAlignment="1">
      <alignment horizontal="center"/>
    </xf>
    <xf numFmtId="1" fontId="38" fillId="0" borderId="24" xfId="0" applyNumberFormat="1" applyFont="1" applyBorder="1" applyAlignment="1">
      <alignment horizontal="center"/>
    </xf>
    <xf numFmtId="0" fontId="38" fillId="0" borderId="17" xfId="0" applyFont="1" applyBorder="1" applyAlignment="1">
      <alignment/>
    </xf>
    <xf numFmtId="170" fontId="38" fillId="0" borderId="29" xfId="0" applyNumberFormat="1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20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39" fillId="0" borderId="31" xfId="0" applyFont="1" applyBorder="1" applyAlignment="1">
      <alignment horizontal="left" wrapText="1"/>
    </xf>
    <xf numFmtId="0" fontId="39" fillId="0" borderId="29" xfId="0" applyFont="1" applyBorder="1" applyAlignment="1">
      <alignment horizontal="left" wrapText="1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8" fillId="0" borderId="32" xfId="0" applyFont="1" applyBorder="1" applyAlignment="1">
      <alignment horizontal="left" wrapText="1"/>
    </xf>
    <xf numFmtId="0" fontId="38" fillId="0" borderId="33" xfId="0" applyFont="1" applyBorder="1" applyAlignment="1">
      <alignment horizontal="left"/>
    </xf>
    <xf numFmtId="0" fontId="38" fillId="0" borderId="34" xfId="0" applyFont="1" applyBorder="1" applyAlignment="1">
      <alignment horizontal="left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37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/>
    </xf>
    <xf numFmtId="0" fontId="39" fillId="33" borderId="31" xfId="0" applyFont="1" applyFill="1" applyBorder="1" applyAlignment="1">
      <alignment horizontal="left" vertical="center"/>
    </xf>
    <xf numFmtId="0" fontId="39" fillId="33" borderId="2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9" fillId="33" borderId="20" xfId="0" applyFont="1" applyFill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/>
    </xf>
    <xf numFmtId="0" fontId="38" fillId="33" borderId="31" xfId="0" applyFont="1" applyFill="1" applyBorder="1" applyAlignment="1">
      <alignment horizontal="left" vertical="center"/>
    </xf>
    <xf numFmtId="0" fontId="38" fillId="33" borderId="29" xfId="0" applyFont="1" applyFill="1" applyBorder="1" applyAlignment="1">
      <alignment horizontal="left" vertical="center"/>
    </xf>
    <xf numFmtId="0" fontId="38" fillId="0" borderId="3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1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42" xfId="0" applyFont="1" applyBorder="1" applyAlignment="1">
      <alignment horizontal="left"/>
    </xf>
    <xf numFmtId="0" fontId="38" fillId="0" borderId="43" xfId="0" applyFont="1" applyBorder="1" applyAlignment="1">
      <alignment horizontal="left"/>
    </xf>
    <xf numFmtId="0" fontId="40" fillId="0" borderId="4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0" fillId="0" borderId="46" xfId="0" applyFont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73" t="s">
        <v>47</v>
      </c>
      <c r="B1" s="74"/>
      <c r="C1" s="74"/>
      <c r="D1" s="74"/>
      <c r="E1" s="75"/>
    </row>
    <row r="2" spans="1:5" ht="15">
      <c r="A2" s="76"/>
      <c r="B2" s="77"/>
      <c r="C2" s="77"/>
      <c r="D2" s="77"/>
      <c r="E2" s="78"/>
    </row>
    <row r="3" spans="1:5" ht="33" customHeight="1" thickBot="1">
      <c r="A3" s="79"/>
      <c r="B3" s="80"/>
      <c r="C3" s="80"/>
      <c r="D3" s="80"/>
      <c r="E3" s="81"/>
    </row>
    <row r="4" spans="1:5" ht="15.75" thickBot="1">
      <c r="A4" s="82" t="s">
        <v>39</v>
      </c>
      <c r="B4" s="83"/>
      <c r="C4" s="1" t="s">
        <v>13</v>
      </c>
      <c r="D4" s="2" t="s">
        <v>16</v>
      </c>
      <c r="E4" s="3" t="s">
        <v>17</v>
      </c>
    </row>
    <row r="5" spans="1:5" ht="15.75" thickBot="1">
      <c r="A5" s="84"/>
      <c r="B5" s="85"/>
      <c r="C5" s="4">
        <v>1</v>
      </c>
      <c r="D5" s="6">
        <v>0</v>
      </c>
      <c r="E5" s="6">
        <v>0</v>
      </c>
    </row>
    <row r="6" spans="1:5" ht="15.75" thickBot="1">
      <c r="A6" s="86" t="s">
        <v>18</v>
      </c>
      <c r="B6" s="87"/>
      <c r="C6" s="5">
        <v>30</v>
      </c>
      <c r="D6" s="6">
        <f>C6*SUM(D5)</f>
        <v>0</v>
      </c>
      <c r="E6" s="6">
        <f>C6*SUM(E5)</f>
        <v>0</v>
      </c>
    </row>
    <row r="7" spans="1:5" ht="15">
      <c r="A7" s="7" t="s">
        <v>14</v>
      </c>
      <c r="B7" s="8" t="s">
        <v>25</v>
      </c>
      <c r="C7" s="66"/>
      <c r="D7" s="63"/>
      <c r="E7" s="66"/>
    </row>
    <row r="8" spans="1:5" ht="15">
      <c r="A8" s="9" t="s">
        <v>0</v>
      </c>
      <c r="B8" s="28" t="s">
        <v>27</v>
      </c>
      <c r="C8" s="67"/>
      <c r="D8" s="64"/>
      <c r="E8" s="67"/>
    </row>
    <row r="9" spans="1:5" ht="15">
      <c r="A9" s="10" t="s">
        <v>24</v>
      </c>
      <c r="B9" s="11" t="s">
        <v>28</v>
      </c>
      <c r="C9" s="67"/>
      <c r="D9" s="64"/>
      <c r="E9" s="67"/>
    </row>
    <row r="10" spans="1:5" ht="15">
      <c r="A10" s="10" t="s">
        <v>1</v>
      </c>
      <c r="B10" s="11" t="s">
        <v>32</v>
      </c>
      <c r="C10" s="67"/>
      <c r="D10" s="64"/>
      <c r="E10" s="67"/>
    </row>
    <row r="11" spans="1:5" ht="15">
      <c r="A11" s="10" t="s">
        <v>2</v>
      </c>
      <c r="B11" s="11" t="s">
        <v>33</v>
      </c>
      <c r="C11" s="67"/>
      <c r="D11" s="64"/>
      <c r="E11" s="67"/>
    </row>
    <row r="12" spans="1:5" ht="15">
      <c r="A12" s="10" t="s">
        <v>3</v>
      </c>
      <c r="B12" s="11" t="s">
        <v>5</v>
      </c>
      <c r="C12" s="67"/>
      <c r="D12" s="64"/>
      <c r="E12" s="67"/>
    </row>
    <row r="13" spans="1:5" ht="15">
      <c r="A13" s="10" t="s">
        <v>4</v>
      </c>
      <c r="B13" s="11" t="s">
        <v>15</v>
      </c>
      <c r="C13" s="67"/>
      <c r="D13" s="64"/>
      <c r="E13" s="67"/>
    </row>
    <row r="14" spans="1:5" ht="15">
      <c r="A14" s="10" t="s">
        <v>6</v>
      </c>
      <c r="B14" s="11" t="s">
        <v>7</v>
      </c>
      <c r="C14" s="67"/>
      <c r="D14" s="64"/>
      <c r="E14" s="67"/>
    </row>
    <row r="15" spans="1:5" ht="15" customHeight="1">
      <c r="A15" s="10" t="s">
        <v>12</v>
      </c>
      <c r="B15" s="51" t="s">
        <v>62</v>
      </c>
      <c r="C15" s="67"/>
      <c r="D15" s="64"/>
      <c r="E15" s="67"/>
    </row>
    <row r="16" spans="1:5" ht="15" customHeight="1">
      <c r="A16" s="69"/>
      <c r="B16" s="52"/>
      <c r="C16" s="67"/>
      <c r="D16" s="64"/>
      <c r="E16" s="67"/>
    </row>
    <row r="17" spans="1:5" ht="15.75" customHeight="1">
      <c r="A17" s="69"/>
      <c r="B17" s="52"/>
      <c r="C17" s="67"/>
      <c r="D17" s="64"/>
      <c r="E17" s="67"/>
    </row>
    <row r="18" spans="1:5" ht="15.75" customHeight="1">
      <c r="A18" s="69"/>
      <c r="B18" s="52"/>
      <c r="C18" s="67"/>
      <c r="D18" s="64"/>
      <c r="E18" s="67"/>
    </row>
    <row r="19" spans="1:5" ht="11.25" customHeight="1">
      <c r="A19" s="69"/>
      <c r="B19" s="52"/>
      <c r="C19" s="67"/>
      <c r="D19" s="64"/>
      <c r="E19" s="67"/>
    </row>
    <row r="20" spans="1:5" ht="15.75" customHeight="1">
      <c r="A20" s="69"/>
      <c r="B20" s="52"/>
      <c r="C20" s="67"/>
      <c r="D20" s="64"/>
      <c r="E20" s="67"/>
    </row>
    <row r="21" spans="1:5" ht="15.75" customHeight="1">
      <c r="A21" s="69"/>
      <c r="B21" s="52"/>
      <c r="C21" s="67"/>
      <c r="D21" s="64"/>
      <c r="E21" s="67"/>
    </row>
    <row r="22" spans="1:5" ht="6" customHeight="1">
      <c r="A22" s="69"/>
      <c r="B22" s="52"/>
      <c r="C22" s="67"/>
      <c r="D22" s="64"/>
      <c r="E22" s="67"/>
    </row>
    <row r="23" spans="1:5" ht="3.75" customHeight="1">
      <c r="A23" s="69"/>
      <c r="B23" s="53"/>
      <c r="C23" s="67"/>
      <c r="D23" s="64"/>
      <c r="E23" s="67"/>
    </row>
    <row r="24" spans="1:5" ht="15">
      <c r="A24" s="10" t="s">
        <v>8</v>
      </c>
      <c r="B24" s="11" t="s">
        <v>9</v>
      </c>
      <c r="C24" s="67"/>
      <c r="D24" s="64"/>
      <c r="E24" s="67"/>
    </row>
    <row r="25" spans="1:5" ht="15">
      <c r="A25" s="10" t="s">
        <v>10</v>
      </c>
      <c r="B25" s="11" t="s">
        <v>9</v>
      </c>
      <c r="C25" s="67"/>
      <c r="D25" s="64"/>
      <c r="E25" s="67"/>
    </row>
    <row r="26" spans="1:5" ht="15.75" thickBot="1">
      <c r="A26" s="12" t="s">
        <v>11</v>
      </c>
      <c r="B26" s="13" t="s">
        <v>31</v>
      </c>
      <c r="C26" s="68"/>
      <c r="D26" s="65"/>
      <c r="E26" s="68"/>
    </row>
    <row r="27" spans="1:5" ht="15.75" thickBot="1">
      <c r="A27" s="59" t="s">
        <v>48</v>
      </c>
      <c r="B27" s="60"/>
      <c r="C27" s="1" t="s">
        <v>13</v>
      </c>
      <c r="D27" s="2" t="s">
        <v>16</v>
      </c>
      <c r="E27" s="3" t="s">
        <v>17</v>
      </c>
    </row>
    <row r="28" spans="1:5" ht="15.75" thickBot="1">
      <c r="A28" s="61"/>
      <c r="B28" s="62"/>
      <c r="C28" s="5">
        <v>1</v>
      </c>
      <c r="D28" s="6">
        <v>0</v>
      </c>
      <c r="E28" s="6">
        <v>0</v>
      </c>
    </row>
    <row r="29" spans="1:5" ht="15.75" thickBot="1">
      <c r="A29" s="42" t="s">
        <v>18</v>
      </c>
      <c r="B29" s="43"/>
      <c r="C29" s="39">
        <v>5</v>
      </c>
      <c r="D29" s="6">
        <f>C29*SUM(D28)</f>
        <v>0</v>
      </c>
      <c r="E29" s="6">
        <f>C29*SUM(E28)</f>
        <v>0</v>
      </c>
    </row>
    <row r="30" spans="1:5" ht="15">
      <c r="A30" s="19" t="s">
        <v>49</v>
      </c>
      <c r="B30" s="22" t="s">
        <v>50</v>
      </c>
      <c r="C30" s="48"/>
      <c r="D30" s="48"/>
      <c r="E30" s="48"/>
    </row>
    <row r="31" spans="1:5" ht="15">
      <c r="A31" s="9" t="s">
        <v>0</v>
      </c>
      <c r="B31" s="28" t="s">
        <v>27</v>
      </c>
      <c r="C31" s="49"/>
      <c r="D31" s="49"/>
      <c r="E31" s="49"/>
    </row>
    <row r="32" spans="1:5" ht="15">
      <c r="A32" s="10" t="s">
        <v>24</v>
      </c>
      <c r="B32" s="40" t="s">
        <v>51</v>
      </c>
      <c r="C32" s="49"/>
      <c r="D32" s="49"/>
      <c r="E32" s="49"/>
    </row>
    <row r="33" spans="1:5" ht="15">
      <c r="A33" s="10" t="s">
        <v>1</v>
      </c>
      <c r="B33" s="40" t="s">
        <v>52</v>
      </c>
      <c r="C33" s="49"/>
      <c r="D33" s="49"/>
      <c r="E33" s="49"/>
    </row>
    <row r="34" spans="1:5" ht="15">
      <c r="A34" s="10" t="s">
        <v>4</v>
      </c>
      <c r="B34" s="40" t="s">
        <v>53</v>
      </c>
      <c r="C34" s="49"/>
      <c r="D34" s="49"/>
      <c r="E34" s="49"/>
    </row>
    <row r="35" spans="1:5" ht="15">
      <c r="A35" s="10" t="s">
        <v>2</v>
      </c>
      <c r="B35" s="40" t="s">
        <v>54</v>
      </c>
      <c r="C35" s="49"/>
      <c r="D35" s="49"/>
      <c r="E35" s="49"/>
    </row>
    <row r="36" spans="1:5" ht="15">
      <c r="A36" s="10" t="s">
        <v>55</v>
      </c>
      <c r="B36" s="40" t="s">
        <v>56</v>
      </c>
      <c r="C36" s="49"/>
      <c r="D36" s="49"/>
      <c r="E36" s="49"/>
    </row>
    <row r="37" spans="1:5" ht="15">
      <c r="A37" s="10" t="s">
        <v>12</v>
      </c>
      <c r="B37" s="51" t="s">
        <v>57</v>
      </c>
      <c r="C37" s="49"/>
      <c r="D37" s="49"/>
      <c r="E37" s="49"/>
    </row>
    <row r="38" spans="1:5" ht="15">
      <c r="A38" s="54"/>
      <c r="B38" s="52"/>
      <c r="C38" s="49"/>
      <c r="D38" s="49"/>
      <c r="E38" s="49"/>
    </row>
    <row r="39" spans="1:5" ht="15">
      <c r="A39" s="55"/>
      <c r="B39" s="52"/>
      <c r="C39" s="49"/>
      <c r="D39" s="49"/>
      <c r="E39" s="49"/>
    </row>
    <row r="40" spans="1:5" ht="15">
      <c r="A40" s="55"/>
      <c r="B40" s="52"/>
      <c r="C40" s="49"/>
      <c r="D40" s="49"/>
      <c r="E40" s="49"/>
    </row>
    <row r="41" spans="1:5" ht="33" customHeight="1">
      <c r="A41" s="56"/>
      <c r="B41" s="53"/>
      <c r="C41" s="49"/>
      <c r="D41" s="49"/>
      <c r="E41" s="49"/>
    </row>
    <row r="42" spans="1:5" ht="15.75" thickBot="1">
      <c r="A42" s="12" t="s">
        <v>11</v>
      </c>
      <c r="B42" s="25"/>
      <c r="C42" s="50"/>
      <c r="D42" s="50"/>
      <c r="E42" s="50"/>
    </row>
    <row r="43" spans="1:5" ht="18.75" customHeight="1" thickBot="1">
      <c r="A43" s="44" t="s">
        <v>58</v>
      </c>
      <c r="B43" s="45"/>
      <c r="C43" s="30" t="s">
        <v>13</v>
      </c>
      <c r="D43" s="35" t="s">
        <v>16</v>
      </c>
      <c r="E43" s="36" t="s">
        <v>17</v>
      </c>
    </row>
    <row r="44" spans="1:5" ht="15.75" thickBot="1">
      <c r="A44" s="46"/>
      <c r="B44" s="47"/>
      <c r="C44" s="30">
        <v>1</v>
      </c>
      <c r="D44" s="6">
        <v>0</v>
      </c>
      <c r="E44" s="41">
        <v>0</v>
      </c>
    </row>
    <row r="45" spans="1:5" ht="15.75" thickBot="1">
      <c r="A45" s="42" t="s">
        <v>18</v>
      </c>
      <c r="B45" s="43"/>
      <c r="C45" s="30">
        <v>2</v>
      </c>
      <c r="D45" s="38">
        <v>0</v>
      </c>
      <c r="E45" s="37">
        <v>0</v>
      </c>
    </row>
    <row r="46" spans="1:5" ht="15">
      <c r="A46" s="91" t="s">
        <v>43</v>
      </c>
      <c r="B46" s="92"/>
      <c r="C46" s="66"/>
      <c r="D46" s="66"/>
      <c r="E46" s="88"/>
    </row>
    <row r="47" spans="1:5" ht="15">
      <c r="A47" s="57" t="s">
        <v>44</v>
      </c>
      <c r="B47" s="58"/>
      <c r="C47" s="67"/>
      <c r="D47" s="67"/>
      <c r="E47" s="89"/>
    </row>
    <row r="48" spans="1:5" ht="15">
      <c r="A48" s="57" t="s">
        <v>45</v>
      </c>
      <c r="B48" s="58"/>
      <c r="C48" s="67"/>
      <c r="D48" s="67"/>
      <c r="E48" s="89"/>
    </row>
    <row r="49" spans="1:5" ht="15">
      <c r="A49" s="57" t="s">
        <v>46</v>
      </c>
      <c r="B49" s="58"/>
      <c r="C49" s="67"/>
      <c r="D49" s="67"/>
      <c r="E49" s="89"/>
    </row>
    <row r="50" spans="1:5" ht="15.75" thickBot="1">
      <c r="A50" s="33" t="s">
        <v>11</v>
      </c>
      <c r="B50" s="34"/>
      <c r="C50" s="68"/>
      <c r="D50" s="68"/>
      <c r="E50" s="90"/>
    </row>
    <row r="51" spans="1:5" ht="15.75" thickBot="1">
      <c r="A51" s="59" t="s">
        <v>59</v>
      </c>
      <c r="B51" s="60"/>
      <c r="C51" s="1" t="s">
        <v>13</v>
      </c>
      <c r="D51" s="2" t="s">
        <v>16</v>
      </c>
      <c r="E51" s="3" t="s">
        <v>17</v>
      </c>
    </row>
    <row r="52" spans="1:5" ht="15.75" thickBot="1">
      <c r="A52" s="61"/>
      <c r="B52" s="62"/>
      <c r="C52" s="4">
        <v>1</v>
      </c>
      <c r="D52" s="6">
        <v>0</v>
      </c>
      <c r="E52" s="6">
        <v>0</v>
      </c>
    </row>
    <row r="53" spans="1:5" ht="15.75" thickBot="1">
      <c r="A53" s="15" t="s">
        <v>18</v>
      </c>
      <c r="B53" s="16"/>
      <c r="C53" s="17">
        <v>8</v>
      </c>
      <c r="D53" s="18">
        <f>C53*SUM(D52)</f>
        <v>0</v>
      </c>
      <c r="E53" s="18">
        <f>C53*SUM(E52)</f>
        <v>0</v>
      </c>
    </row>
    <row r="54" spans="1:5" ht="15">
      <c r="A54" s="19" t="s">
        <v>20</v>
      </c>
      <c r="B54" s="20" t="s">
        <v>30</v>
      </c>
      <c r="C54" s="48"/>
      <c r="D54" s="48"/>
      <c r="E54" s="48"/>
    </row>
    <row r="55" spans="1:5" ht="15">
      <c r="A55" s="21" t="s">
        <v>21</v>
      </c>
      <c r="B55" s="22" t="s">
        <v>29</v>
      </c>
      <c r="C55" s="49"/>
      <c r="D55" s="49"/>
      <c r="E55" s="49"/>
    </row>
    <row r="56" spans="1:5" ht="15">
      <c r="A56" s="21" t="s">
        <v>22</v>
      </c>
      <c r="B56" s="22" t="s">
        <v>26</v>
      </c>
      <c r="C56" s="49"/>
      <c r="D56" s="49"/>
      <c r="E56" s="49"/>
    </row>
    <row r="57" spans="1:5" ht="15.75" thickBot="1">
      <c r="A57" s="23" t="s">
        <v>23</v>
      </c>
      <c r="B57" s="24" t="s">
        <v>19</v>
      </c>
      <c r="C57" s="50"/>
      <c r="D57" s="50"/>
      <c r="E57" s="50"/>
    </row>
    <row r="58" spans="1:5" ht="15.75" customHeight="1" thickBot="1">
      <c r="A58" s="12" t="s">
        <v>11</v>
      </c>
      <c r="B58" s="25"/>
      <c r="C58" s="26"/>
      <c r="D58" s="26"/>
      <c r="E58" s="26"/>
    </row>
    <row r="59" spans="1:5" ht="15.75" thickBot="1">
      <c r="A59" s="70" t="s">
        <v>60</v>
      </c>
      <c r="B59" s="60"/>
      <c r="C59" s="1" t="s">
        <v>13</v>
      </c>
      <c r="D59" s="2" t="s">
        <v>16</v>
      </c>
      <c r="E59" s="3" t="s">
        <v>17</v>
      </c>
    </row>
    <row r="60" spans="1:5" ht="15.75" thickBot="1">
      <c r="A60" s="61"/>
      <c r="B60" s="62"/>
      <c r="C60" s="4">
        <v>1</v>
      </c>
      <c r="D60" s="6">
        <v>0</v>
      </c>
      <c r="E60" s="6">
        <v>0</v>
      </c>
    </row>
    <row r="61" spans="1:5" ht="15.75" thickBot="1">
      <c r="A61" s="42" t="s">
        <v>18</v>
      </c>
      <c r="B61" s="43"/>
      <c r="C61" s="14">
        <v>35</v>
      </c>
      <c r="D61" s="6">
        <f>C61*SUM(D60)</f>
        <v>0</v>
      </c>
      <c r="E61" s="6">
        <f>C61*SUM(E60)</f>
        <v>0</v>
      </c>
    </row>
    <row r="62" spans="1:5" ht="15.75" thickBot="1">
      <c r="A62" s="59" t="s">
        <v>61</v>
      </c>
      <c r="B62" s="60"/>
      <c r="C62" s="1" t="s">
        <v>13</v>
      </c>
      <c r="D62" s="2" t="s">
        <v>16</v>
      </c>
      <c r="E62" s="3" t="s">
        <v>17</v>
      </c>
    </row>
    <row r="63" spans="1:5" ht="15.75" customHeight="1" thickBot="1">
      <c r="A63" s="61"/>
      <c r="B63" s="62"/>
      <c r="C63" s="4">
        <v>1</v>
      </c>
      <c r="D63" s="6">
        <v>0</v>
      </c>
      <c r="E63" s="6">
        <v>0</v>
      </c>
    </row>
    <row r="64" spans="1:5" ht="15.75" thickBot="1">
      <c r="A64" s="15" t="s">
        <v>18</v>
      </c>
      <c r="B64" s="16"/>
      <c r="C64" s="17">
        <v>5</v>
      </c>
      <c r="D64" s="18">
        <f>C64*SUM(D63)</f>
        <v>0</v>
      </c>
      <c r="E64" s="18">
        <f>C64*SUM(E63)</f>
        <v>0</v>
      </c>
    </row>
    <row r="65" spans="1:5" ht="15">
      <c r="A65" s="103" t="s">
        <v>36</v>
      </c>
      <c r="B65" s="104"/>
      <c r="C65" s="48"/>
      <c r="D65" s="48"/>
      <c r="E65" s="48"/>
    </row>
    <row r="66" spans="1:5" ht="15">
      <c r="A66" s="93" t="s">
        <v>35</v>
      </c>
      <c r="B66" s="94"/>
      <c r="C66" s="49"/>
      <c r="D66" s="49"/>
      <c r="E66" s="49"/>
    </row>
    <row r="67" spans="1:5" ht="15">
      <c r="A67" s="93" t="s">
        <v>37</v>
      </c>
      <c r="B67" s="94"/>
      <c r="C67" s="49"/>
      <c r="D67" s="49"/>
      <c r="E67" s="49"/>
    </row>
    <row r="68" spans="1:5" ht="15">
      <c r="A68" s="31" t="s">
        <v>42</v>
      </c>
      <c r="B68" s="32"/>
      <c r="C68" s="49"/>
      <c r="D68" s="49"/>
      <c r="E68" s="49"/>
    </row>
    <row r="69" spans="1:5" ht="15">
      <c r="A69" s="31" t="s">
        <v>40</v>
      </c>
      <c r="B69" s="32"/>
      <c r="C69" s="49"/>
      <c r="D69" s="49"/>
      <c r="E69" s="49"/>
    </row>
    <row r="70" spans="1:5" ht="15">
      <c r="A70" s="93" t="s">
        <v>41</v>
      </c>
      <c r="B70" s="94"/>
      <c r="C70" s="49"/>
      <c r="D70" s="49"/>
      <c r="E70" s="49"/>
    </row>
    <row r="71" spans="1:5" ht="15.75" thickBot="1">
      <c r="A71" s="71" t="s">
        <v>38</v>
      </c>
      <c r="B71" s="72"/>
      <c r="C71" s="50"/>
      <c r="D71" s="50"/>
      <c r="E71" s="50"/>
    </row>
    <row r="72" spans="1:5" ht="15.75" thickBot="1">
      <c r="A72" s="12" t="s">
        <v>11</v>
      </c>
      <c r="B72" s="25"/>
      <c r="C72" s="26"/>
      <c r="D72" s="26"/>
      <c r="E72" s="26"/>
    </row>
    <row r="73" spans="1:5" ht="15.75" thickBot="1">
      <c r="A73" s="95"/>
      <c r="B73" s="95"/>
      <c r="C73" s="95"/>
      <c r="D73" s="95"/>
      <c r="E73" s="96"/>
    </row>
    <row r="74" spans="1:5" ht="15.75" thickBot="1">
      <c r="A74" s="97" t="s">
        <v>34</v>
      </c>
      <c r="B74" s="98"/>
      <c r="C74" s="99"/>
      <c r="D74" s="2" t="s">
        <v>16</v>
      </c>
      <c r="E74" s="1" t="s">
        <v>17</v>
      </c>
    </row>
    <row r="75" spans="1:5" ht="15.75" thickBot="1">
      <c r="A75" s="100"/>
      <c r="B75" s="101"/>
      <c r="C75" s="102"/>
      <c r="D75" s="29">
        <f>SUM(D29,D45,D64,D53,D61,D6)</f>
        <v>0</v>
      </c>
      <c r="E75" s="27">
        <f>SUM(E64,E61,E53,E45,E6,E29,)</f>
        <v>0</v>
      </c>
    </row>
  </sheetData>
  <sheetProtection/>
  <mergeCells count="41">
    <mergeCell ref="A70:B70"/>
    <mergeCell ref="A48:B48"/>
    <mergeCell ref="A73:E73"/>
    <mergeCell ref="A74:C75"/>
    <mergeCell ref="C65:C71"/>
    <mergeCell ref="D65:D71"/>
    <mergeCell ref="E65:E71"/>
    <mergeCell ref="A65:B65"/>
    <mergeCell ref="A66:B66"/>
    <mergeCell ref="A67:B67"/>
    <mergeCell ref="A71:B71"/>
    <mergeCell ref="C30:C42"/>
    <mergeCell ref="A1:E3"/>
    <mergeCell ref="A4:B5"/>
    <mergeCell ref="A51:B52"/>
    <mergeCell ref="A6:B6"/>
    <mergeCell ref="C7:C26"/>
    <mergeCell ref="D46:D50"/>
    <mergeCell ref="E46:E50"/>
    <mergeCell ref="A46:B46"/>
    <mergeCell ref="A27:B28"/>
    <mergeCell ref="A29:B29"/>
    <mergeCell ref="A62:B63"/>
    <mergeCell ref="D7:D26"/>
    <mergeCell ref="E7:E26"/>
    <mergeCell ref="A16:A23"/>
    <mergeCell ref="B15:B23"/>
    <mergeCell ref="A59:B60"/>
    <mergeCell ref="C46:C50"/>
    <mergeCell ref="D30:D42"/>
    <mergeCell ref="E30:E42"/>
    <mergeCell ref="B37:B41"/>
    <mergeCell ref="A38:A41"/>
    <mergeCell ref="A49:B49"/>
    <mergeCell ref="A47:B47"/>
    <mergeCell ref="A61:B61"/>
    <mergeCell ref="A43:B44"/>
    <mergeCell ref="A45:B45"/>
    <mergeCell ref="E54:E57"/>
    <mergeCell ref="C54:C57"/>
    <mergeCell ref="D54:D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Zoubek</cp:lastModifiedBy>
  <cp:lastPrinted>2020-09-29T07:34:23Z</cp:lastPrinted>
  <dcterms:created xsi:type="dcterms:W3CDTF">2017-03-23T07:28:53Z</dcterms:created>
  <dcterms:modified xsi:type="dcterms:W3CDTF">2020-09-29T08:25:23Z</dcterms:modified>
  <cp:category/>
  <cp:version/>
  <cp:contentType/>
  <cp:contentStatus/>
</cp:coreProperties>
</file>