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List 1" sheetId="1" r:id="rId1"/>
  </sheets>
  <definedNames/>
  <calcPr calcId="191029"/>
  <extLst/>
</workbook>
</file>

<file path=xl/sharedStrings.xml><?xml version="1.0" encoding="utf-8"?>
<sst xmlns="http://schemas.openxmlformats.org/spreadsheetml/2006/main" count="48" uniqueCount="33">
  <si>
    <t>NÁZEV</t>
  </si>
  <si>
    <t>MJ</t>
  </si>
  <si>
    <t>POČET MJ</t>
  </si>
  <si>
    <t>ks</t>
  </si>
  <si>
    <t>CENA ZA MNOŽSTVÍ CELKEM BEZ DPH</t>
  </si>
  <si>
    <t>BTK v záruční době</t>
  </si>
  <si>
    <t>BTK po záruční době</t>
  </si>
  <si>
    <t>kpl.</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</si>
  <si>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</si>
  <si>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</si>
  <si>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</si>
  <si>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hod</t>
  </si>
  <si>
    <t>sazba za hodinu práce</t>
  </si>
  <si>
    <t>cestovné</t>
  </si>
  <si>
    <t>km</t>
  </si>
  <si>
    <t>POLOŽKA</t>
  </si>
  <si>
    <t>CENA ZA 1 MJ V KČ BEZ DPH</t>
  </si>
  <si>
    <t>instruktáž personálu po záruční době</t>
  </si>
  <si>
    <t>instruktáž personálu v záruční době</t>
  </si>
  <si>
    <t>mycí automat včetně příslušenství dle technické specifikace</t>
  </si>
  <si>
    <t>instalace mycího automatu a jeho příslušenství</t>
  </si>
  <si>
    <t>cena spotřebního materiálu po dobu záruky - viz tabulka níže</t>
  </si>
  <si>
    <t>Celková cena za životní cyklus přístroje (10 let)</t>
  </si>
  <si>
    <t xml:space="preserve">kpl. </t>
  </si>
  <si>
    <t>servis v době záruky, včetně BTK</t>
  </si>
  <si>
    <t>POZÁRUČNÍ SERVIS</t>
  </si>
  <si>
    <t>mycí prostředek, např. Neodisher LaboClean A8</t>
  </si>
  <si>
    <t>kg</t>
  </si>
  <si>
    <t>sůl do myčky</t>
  </si>
  <si>
    <t>Celková cena za spotřební materiál po dobu záruky</t>
  </si>
  <si>
    <t>doprava mycího automatu a jeho příslušenství na místo instalace</t>
  </si>
  <si>
    <t>likvidace starého mycího automatu včetně veškerého příslušenství</t>
  </si>
  <si>
    <t>SPOTŘEBNÍ MATERIÁL PO DOBU ZÁRUKY (24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</si>
</sst>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medium"/>
      <right style="thin"/>
      <top style="medium"/>
      <bottom style="medium"/>
    </border>
    <border>
      <left style="medium"/>
      <right style="thin"/>
      <top/>
      <bottom style="thin"/>
    </border>
    <border>
      <left style="thin"/>
      <right style="thin"/>
      <top/>
      <bottom style="thin"/>
    </border>
    <border>
      <left style="thin"/>
      <right style="medium"/>
      <top/>
      <bottom style="thin"/>
    </border>
    <border>
      <left style="thin"/>
      <right/>
      <top/>
      <bottom style="medium"/>
    </border>
    <border>
      <left/>
      <right/>
      <top/>
      <bottom style="medium"/>
    </border>
    <border>
      <left/>
      <right style="medium"/>
      <top/>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7" xfId="0" applyFont="1" applyBorder="1" applyAlignment="1">
      <alignment vertical="center"/>
    </xf>
    <xf numFmtId="0" fontId="0" fillId="0" borderId="8" xfId="0" applyBorder="1" applyAlignment="1">
      <alignment horizontal="center" vertical="center"/>
    </xf>
    <xf numFmtId="0" fontId="0" fillId="0" borderId="9" xfId="0" applyBorder="1"/>
    <xf numFmtId="0" fontId="0" fillId="0" borderId="10" xfId="0" applyBorder="1" applyAlignment="1">
      <alignment horizontal="center"/>
    </xf>
    <xf numFmtId="164" fontId="0" fillId="0" borderId="10" xfId="0" applyNumberFormat="1" applyBorder="1"/>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vertical="center" wrapText="1"/>
    </xf>
    <xf numFmtId="164" fontId="0" fillId="0" borderId="8" xfId="0" applyNumberFormat="1" applyBorder="1" applyAlignment="1">
      <alignment vertical="center"/>
    </xf>
    <xf numFmtId="164" fontId="0" fillId="0" borderId="12" xfId="0" applyNumberFormat="1" applyBorder="1" applyAlignment="1">
      <alignment vertical="center"/>
    </xf>
    <xf numFmtId="0" fontId="0" fillId="0" borderId="10"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164" fontId="0" fillId="0" borderId="1" xfId="0" applyNumberFormat="1" applyFont="1" applyBorder="1"/>
    <xf numFmtId="164" fontId="0" fillId="0" borderId="16"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0" fontId="4" fillId="0" borderId="0" xfId="0" applyFont="1" applyAlignment="1">
      <alignment horizontal="center" vertical="center" wrapText="1"/>
    </xf>
    <xf numFmtId="0" fontId="0" fillId="0" borderId="0" xfId="0" applyFont="1"/>
    <xf numFmtId="0" fontId="2" fillId="0" borderId="14" xfId="0" applyFont="1" applyBorder="1" applyAlignment="1">
      <alignment horizontal="center" vertical="center" wrapText="1"/>
    </xf>
    <xf numFmtId="0" fontId="0" fillId="0" borderId="11" xfId="0" applyFont="1" applyBorder="1" applyAlignment="1">
      <alignment horizontal="left"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7" xfId="0" applyFont="1" applyBorder="1" applyAlignment="1">
      <alignment horizontal="left" vertical="center" wrapText="1"/>
    </xf>
    <xf numFmtId="0" fontId="0" fillId="0" borderId="18" xfId="0" applyBorder="1" applyAlignment="1">
      <alignment wrapText="1"/>
    </xf>
    <xf numFmtId="0" fontId="0" fillId="0" borderId="19" xfId="0" applyBorder="1" applyAlignment="1">
      <alignment horizontal="center" vertical="center"/>
    </xf>
    <xf numFmtId="164" fontId="0" fillId="0" borderId="19" xfId="0" applyNumberFormat="1" applyBorder="1" applyAlignment="1">
      <alignment vertical="center"/>
    </xf>
    <xf numFmtId="164" fontId="0" fillId="0" borderId="20" xfId="0" applyNumberFormat="1" applyBorder="1" applyAlignment="1">
      <alignment vertical="center"/>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2" fillId="0" borderId="21" xfId="0" applyNumberFormat="1" applyFont="1" applyBorder="1" applyAlignment="1">
      <alignment horizontal="right" vertical="center"/>
    </xf>
    <xf numFmtId="164" fontId="2" fillId="0" borderId="22" xfId="0" applyNumberFormat="1" applyFont="1" applyBorder="1" applyAlignment="1">
      <alignment horizontal="right" vertical="center"/>
    </xf>
    <xf numFmtId="164" fontId="2" fillId="0" borderId="23" xfId="0" applyNumberFormat="1" applyFont="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164" fontId="2" fillId="0" borderId="24" xfId="0" applyNumberFormat="1" applyFont="1" applyBorder="1" applyAlignment="1">
      <alignment horizontal="right" vertical="center" wrapText="1"/>
    </xf>
    <xf numFmtId="164" fontId="2" fillId="0" borderId="25" xfId="0" applyNumberFormat="1" applyFont="1" applyBorder="1" applyAlignment="1">
      <alignment horizontal="right" vertical="center" wrapText="1"/>
    </xf>
    <xf numFmtId="0" fontId="0" fillId="0" borderId="10" xfId="0" applyBorder="1" applyAlignment="1">
      <alignment horizontal="center" vertical="center"/>
    </xf>
    <xf numFmtId="0" fontId="0" fillId="0" borderId="16"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tabSelected="1" workbookViewId="0" topLeftCell="A1">
      <selection activeCell="C17" sqref="C17"/>
    </sheetView>
  </sheetViews>
  <sheetFormatPr defaultColWidth="9.140625" defaultRowHeight="15"/>
  <cols>
    <col min="1" max="1" width="45.8515625" style="0" customWidth="1"/>
    <col min="2" max="2" width="10.7109375" style="2" customWidth="1"/>
    <col min="3" max="3" width="10.7109375" style="5" customWidth="1"/>
    <col min="4" max="5" width="12.7109375" style="4" customWidth="1"/>
  </cols>
  <sheetData>
    <row r="1" spans="1:5" s="3" customFormat="1" ht="58.2" thickBot="1">
      <c r="A1" s="9" t="s">
        <v>0</v>
      </c>
      <c r="B1" s="10" t="s">
        <v>1</v>
      </c>
      <c r="C1" s="11" t="s">
        <v>2</v>
      </c>
      <c r="D1" s="12" t="s">
        <v>16</v>
      </c>
      <c r="E1" s="13" t="s">
        <v>4</v>
      </c>
    </row>
    <row r="2" spans="1:5" ht="28.8">
      <c r="A2" s="19" t="s">
        <v>19</v>
      </c>
      <c r="B2" s="15" t="s">
        <v>3</v>
      </c>
      <c r="C2" s="15">
        <v>1</v>
      </c>
      <c r="D2" s="22"/>
      <c r="E2" s="23">
        <f>C2*D2</f>
        <v>0</v>
      </c>
    </row>
    <row r="3" spans="1:5" ht="28.8">
      <c r="A3" s="45" t="s">
        <v>31</v>
      </c>
      <c r="B3" s="46" t="s">
        <v>3</v>
      </c>
      <c r="C3" s="46">
        <v>1</v>
      </c>
      <c r="D3" s="47"/>
      <c r="E3" s="48">
        <f>C3*D3</f>
        <v>0</v>
      </c>
    </row>
    <row r="4" spans="1:5" ht="28.8">
      <c r="A4" s="20" t="s">
        <v>21</v>
      </c>
      <c r="B4" s="1" t="s">
        <v>7</v>
      </c>
      <c r="C4" s="1">
        <v>1</v>
      </c>
      <c r="D4" s="6">
        <f>B20</f>
        <v>0</v>
      </c>
      <c r="E4" s="8">
        <f>B20</f>
        <v>0</v>
      </c>
    </row>
    <row r="5" spans="1:5" ht="15">
      <c r="A5" s="7" t="s">
        <v>5</v>
      </c>
      <c r="B5" s="50" t="s">
        <v>9</v>
      </c>
      <c r="C5" s="50"/>
      <c r="D5" s="50"/>
      <c r="E5" s="51"/>
    </row>
    <row r="6" spans="1:5" ht="15">
      <c r="A6" s="7" t="s">
        <v>18</v>
      </c>
      <c r="B6" s="50" t="s">
        <v>9</v>
      </c>
      <c r="C6" s="50"/>
      <c r="D6" s="50"/>
      <c r="E6" s="51"/>
    </row>
    <row r="7" spans="1:5" ht="15">
      <c r="A7" s="7" t="s">
        <v>20</v>
      </c>
      <c r="B7" s="1" t="s">
        <v>7</v>
      </c>
      <c r="C7" s="1">
        <v>1</v>
      </c>
      <c r="D7" s="6"/>
      <c r="E7" s="8">
        <f aca="true" t="shared" si="0" ref="E7:E9">C7*D7</f>
        <v>0</v>
      </c>
    </row>
    <row r="8" spans="1:5" ht="15">
      <c r="A8" s="7" t="s">
        <v>6</v>
      </c>
      <c r="B8" s="1" t="s">
        <v>23</v>
      </c>
      <c r="C8" s="1">
        <v>6</v>
      </c>
      <c r="D8" s="6"/>
      <c r="E8" s="8">
        <f t="shared" si="0"/>
        <v>0</v>
      </c>
    </row>
    <row r="9" spans="1:5" ht="15">
      <c r="A9" s="7" t="s">
        <v>17</v>
      </c>
      <c r="B9" s="1" t="s">
        <v>8</v>
      </c>
      <c r="C9" s="1">
        <v>6</v>
      </c>
      <c r="D9" s="6"/>
      <c r="E9" s="8">
        <f t="shared" si="0"/>
        <v>0</v>
      </c>
    </row>
    <row r="10" spans="1:5" ht="15">
      <c r="A10" s="7" t="s">
        <v>24</v>
      </c>
      <c r="B10" s="58" t="s">
        <v>9</v>
      </c>
      <c r="C10" s="58"/>
      <c r="D10" s="58"/>
      <c r="E10" s="59"/>
    </row>
    <row r="11" spans="1:5" ht="29.4" thickBot="1">
      <c r="A11" s="21" t="s">
        <v>30</v>
      </c>
      <c r="B11" s="65" t="s">
        <v>9</v>
      </c>
      <c r="C11" s="65"/>
      <c r="D11" s="65"/>
      <c r="E11" s="66"/>
    </row>
    <row r="12" spans="1:5" ht="15" thickBot="1">
      <c r="A12" s="14" t="s">
        <v>22</v>
      </c>
      <c r="B12" s="52">
        <f>SUM(+E4+E2+E7+E8+E9)</f>
        <v>0</v>
      </c>
      <c r="C12" s="53"/>
      <c r="D12" s="53"/>
      <c r="E12" s="54"/>
    </row>
    <row r="14" spans="1:5" ht="50.1" customHeight="1">
      <c r="A14" s="49" t="s">
        <v>10</v>
      </c>
      <c r="B14" s="49"/>
      <c r="C14" s="49"/>
      <c r="D14" s="49"/>
      <c r="E14" s="49"/>
    </row>
    <row r="15" spans="1:5" ht="19.95" customHeight="1" thickBot="1">
      <c r="A15" s="35"/>
      <c r="B15" s="35"/>
      <c r="C15" s="35"/>
      <c r="D15" s="35"/>
      <c r="E15" s="35"/>
    </row>
    <row r="16" spans="1:5" ht="19.95" customHeight="1">
      <c r="A16" s="60" t="s">
        <v>32</v>
      </c>
      <c r="B16" s="61"/>
      <c r="C16" s="61"/>
      <c r="D16" s="61"/>
      <c r="E16" s="62"/>
    </row>
    <row r="17" spans="1:5" ht="60" customHeight="1" thickBot="1">
      <c r="A17" s="25" t="s">
        <v>0</v>
      </c>
      <c r="B17" s="37" t="s">
        <v>1</v>
      </c>
      <c r="C17" s="26" t="s">
        <v>2</v>
      </c>
      <c r="D17" s="27" t="s">
        <v>16</v>
      </c>
      <c r="E17" s="28" t="s">
        <v>4</v>
      </c>
    </row>
    <row r="18" spans="1:5" ht="19.95" customHeight="1">
      <c r="A18" s="38" t="s">
        <v>26</v>
      </c>
      <c r="B18" s="39" t="s">
        <v>27</v>
      </c>
      <c r="C18" s="39">
        <v>250</v>
      </c>
      <c r="D18" s="39"/>
      <c r="E18" s="40">
        <f>C18*D18</f>
        <v>0</v>
      </c>
    </row>
    <row r="19" spans="1:6" ht="19.95" customHeight="1" thickBot="1">
      <c r="A19" s="41" t="s">
        <v>28</v>
      </c>
      <c r="B19" s="42" t="s">
        <v>27</v>
      </c>
      <c r="C19" s="42">
        <v>100</v>
      </c>
      <c r="D19" s="42"/>
      <c r="E19" s="43">
        <f>C19*D19</f>
        <v>0</v>
      </c>
      <c r="F19" s="36"/>
    </row>
    <row r="20" spans="1:5" ht="19.95" customHeight="1" thickBot="1">
      <c r="A20" s="44" t="s">
        <v>29</v>
      </c>
      <c r="B20" s="63">
        <f>SUM(E18:E19)</f>
        <v>0</v>
      </c>
      <c r="C20" s="63"/>
      <c r="D20" s="63"/>
      <c r="E20" s="64"/>
    </row>
    <row r="21" ht="19.95" customHeight="1" thickBot="1"/>
    <row r="22" spans="1:5" ht="20.1" customHeight="1">
      <c r="A22" s="55" t="s">
        <v>25</v>
      </c>
      <c r="B22" s="56"/>
      <c r="C22" s="56"/>
      <c r="D22" s="56"/>
      <c r="E22" s="57"/>
    </row>
    <row r="23" spans="1:5" ht="57.6">
      <c r="A23" s="25" t="s">
        <v>15</v>
      </c>
      <c r="B23" s="26" t="s">
        <v>1</v>
      </c>
      <c r="C23" s="26" t="s">
        <v>2</v>
      </c>
      <c r="D23" s="27" t="s">
        <v>16</v>
      </c>
      <c r="E23" s="28" t="s">
        <v>4</v>
      </c>
    </row>
    <row r="24" spans="1:5" ht="15">
      <c r="A24" s="33" t="s">
        <v>12</v>
      </c>
      <c r="B24" s="29" t="s">
        <v>11</v>
      </c>
      <c r="C24" s="30">
        <v>1</v>
      </c>
      <c r="D24" s="31"/>
      <c r="E24" s="34">
        <f>D24*C24</f>
        <v>0</v>
      </c>
    </row>
    <row r="25" spans="1:5" ht="15" thickBot="1">
      <c r="A25" s="16" t="s">
        <v>13</v>
      </c>
      <c r="B25" s="24" t="s">
        <v>14</v>
      </c>
      <c r="C25" s="17">
        <v>1</v>
      </c>
      <c r="D25" s="18"/>
      <c r="E25" s="32">
        <f>SUM(E24:E24)</f>
        <v>0</v>
      </c>
    </row>
  </sheetData>
  <mergeCells count="9">
    <mergeCell ref="A14:E14"/>
    <mergeCell ref="B5:E5"/>
    <mergeCell ref="B6:E6"/>
    <mergeCell ref="B12:E12"/>
    <mergeCell ref="A22:E22"/>
    <mergeCell ref="B10:E10"/>
    <mergeCell ref="A16:E16"/>
    <mergeCell ref="B20:E20"/>
    <mergeCell ref="B11:E11"/>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&amp;L&amp;G&amp;C&amp;"-,Tučné"VZ33/2020
Příloha č. 6 ZD - Cenová nabídka 
Dodávka a montáž mycího automatu 
pro Nemocnici Nymburk s.r.o.&amp;R&amp;"-,Tučné"Nemocnice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Jiří Jiroušek</cp:lastModifiedBy>
  <cp:lastPrinted>2020-08-25T03:15:01Z</cp:lastPrinted>
  <dcterms:created xsi:type="dcterms:W3CDTF">2020-07-06T19:46:27Z</dcterms:created>
  <dcterms:modified xsi:type="dcterms:W3CDTF">2020-10-12T13:04:51Z</dcterms:modified>
  <cp:category/>
  <cp:version/>
  <cp:contentType/>
  <cp:contentStatus/>
</cp:coreProperties>
</file>