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VZ archiv\E-ZAK_2020\VZ49-2020 - Dodávka artroskopického shaveru pro operační sál\"/>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B15" i="1" l="1"/>
  <c r="E7" i="1" l="1"/>
  <c r="E6" i="1"/>
  <c r="E5" i="1"/>
  <c r="E11" i="1" l="1"/>
  <c r="E9" i="1"/>
  <c r="E4" i="1" l="1"/>
  <c r="E3" i="1" l="1"/>
  <c r="E21" i="1" l="1"/>
  <c r="E22" i="1" s="1"/>
  <c r="E12" i="1"/>
  <c r="E2" i="1"/>
</calcChain>
</file>

<file path=xl/sharedStrings.xml><?xml version="1.0" encoding="utf-8"?>
<sst xmlns="http://schemas.openxmlformats.org/spreadsheetml/2006/main" count="51" uniqueCount="32">
  <si>
    <t>NÁZEV</t>
  </si>
  <si>
    <t>MJ</t>
  </si>
  <si>
    <t>POČET MJ</t>
  </si>
  <si>
    <t>ks</t>
  </si>
  <si>
    <t>CENA ZA MNOŽSTVÍ CELKEM BEZ DPH</t>
  </si>
  <si>
    <t>BTK v záruční době</t>
  </si>
  <si>
    <t>BTK po záruční době</t>
  </si>
  <si>
    <t>kpl.</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</si>
  <si>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</si>
  <si>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</si>
  <si>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</si>
  <si>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</si>
  <si>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</si>
  <si>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</si>
  <si>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</si>
  <si>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</si>
  <si>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</si>
  <si>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</si>
  <si>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</si>
  <si>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</si>
  <si>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</si>
  <si>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</si>
  <si>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řídící jednotka</t>
  </si>
  <si>
    <t xml:space="preserve">artroskopický shaver </t>
  </si>
  <si>
    <t>instalace shaveru a příslušenství</t>
  </si>
  <si>
    <t>resterilizovatelné frézky - průměr 5,5 mm</t>
  </si>
  <si>
    <t>resterilizovatelné frézky - průměr 3,5 mm</t>
  </si>
  <si>
    <t xml:space="preserve">jednorázové frézky - průměr 5,5 mm </t>
  </si>
  <si>
    <t>jednorázové frézky - průměr 3,5 mm</t>
  </si>
  <si>
    <t>doprava</t>
  </si>
  <si>
    <t>POZNÁMKA</t>
  </si>
  <si>
    <t>fakturace dle dílčích objednávek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</si>
</sst>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left" vertical="center"/>
    </xf>
    <xf numFmtId="164" fontId="0" fillId="0" borderId="9" xfId="0" applyNumberFormat="1" applyFont="1" applyBorder="1" applyAlignment="1">
      <alignment horizontal="right"/>
    </xf>
    <xf numFmtId="0" fontId="0" fillId="0" borderId="8" xfId="0" applyBorder="1" applyAlignment="1">
      <alignment horizontal="center" vertical="center"/>
    </xf>
    <xf numFmtId="0" fontId="0" fillId="0" borderId="2" xfId="0" applyFont="1" applyBorder="1"/>
    <xf numFmtId="0" fontId="0" fillId="0" borderId="3" xfId="0" applyFont="1" applyBorder="1" applyAlignment="1">
      <alignment horizontal="center"/>
    </xf>
    <xf numFmtId="164" fontId="0" fillId="0" borderId="3" xfId="0" applyNumberFormat="1" applyFont="1" applyBorder="1"/>
    <xf numFmtId="164" fontId="0" fillId="0" borderId="4" xfId="0" applyNumberFormat="1" applyFont="1" applyBorder="1" applyAlignment="1">
      <alignment horizontal="right"/>
    </xf>
    <xf numFmtId="0" fontId="1" fillId="0" borderId="7" xfId="0" applyFont="1" applyBorder="1" applyAlignment="1">
      <alignment horizontal="center" vertical="center"/>
    </xf>
    <xf numFmtId="0" fontId="1" fillId="0" borderId="8" xfId="0" applyFont="1" applyBorder="1" applyAlignment="1">
      <alignment horizontal="center" vertical="center"/>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0" borderId="14" xfId="0" applyBorder="1" applyAlignment="1">
      <alignment horizontal="center" vertical="center"/>
    </xf>
    <xf numFmtId="164" fontId="0" fillId="0" borderId="14" xfId="0" applyNumberForma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164" fontId="1" fillId="0" borderId="17" xfId="0" applyNumberFormat="1" applyFont="1" applyBorder="1" applyAlignment="1">
      <alignment horizontal="center" vertical="center" wrapText="1"/>
    </xf>
    <xf numFmtId="0" fontId="0" fillId="0" borderId="10" xfId="0" applyBorder="1" applyAlignment="1">
      <alignment vertical="center" wrapText="1"/>
    </xf>
    <xf numFmtId="0" fontId="1" fillId="0" borderId="16" xfId="0" applyFont="1" applyBorder="1" applyAlignment="1">
      <alignment vertical="center"/>
    </xf>
    <xf numFmtId="164" fontId="0" fillId="0" borderId="1" xfId="0" applyNumberFormat="1" applyFont="1" applyBorder="1" applyAlignment="1">
      <alignment horizontal="right" vertical="center" wrapText="1"/>
    </xf>
    <xf numFmtId="0" fontId="0" fillId="0" borderId="6" xfId="0" applyBorder="1"/>
    <xf numFmtId="0" fontId="0" fillId="0" borderId="6" xfId="0" applyBorder="1" applyAlignment="1">
      <alignment wrapText="1"/>
    </xf>
    <xf numFmtId="0" fontId="0" fillId="0" borderId="15" xfId="0" applyBorder="1"/>
    <xf numFmtId="0" fontId="1" fillId="0" borderId="18" xfId="0" applyFont="1" applyBorder="1" applyAlignment="1">
      <alignment horizontal="center" vertical="center"/>
    </xf>
    <xf numFmtId="0" fontId="0" fillId="0" borderId="12" xfId="0" applyBorder="1"/>
    <xf numFmtId="0" fontId="3" fillId="0" borderId="0" xfId="0" applyFont="1" applyAlignment="1">
      <alignment horizontal="center" vertical="center" wrapText="1"/>
    </xf>
    <xf numFmtId="164" fontId="0" fillId="0" borderId="1" xfId="0" applyNumberForma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1" xfId="0" applyBorder="1" applyAlignment="1">
      <alignment horizontal="center" vertical="center"/>
    </xf>
    <xf numFmtId="164" fontId="1" fillId="0" borderId="19" xfId="0" applyNumberFormat="1" applyFont="1" applyBorder="1" applyAlignment="1">
      <alignment horizontal="right" vertical="center"/>
    </xf>
    <xf numFmtId="164" fontId="1" fillId="0" borderId="20" xfId="0" applyNumberFormat="1" applyFont="1" applyBorder="1" applyAlignment="1">
      <alignment horizontal="right" vertical="center"/>
    </xf>
    <xf numFmtId="164" fontId="1" fillId="0" borderId="21" xfId="0" applyNumberFormat="1" applyFont="1" applyBorder="1" applyAlignment="1">
      <alignment horizontal="right" vertical="center"/>
    </xf>
    <xf numFmtId="0" fontId="0" fillId="0" borderId="13" xfId="0"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view="pageLayout" zoomScaleNormal="100" workbookViewId="0">
      <selection activeCell="B16" sqref="B16"/>
    </sheetView>
  </sheetViews>
  <sheetFormatPr defaultColWidth="8.85546875" defaultRowHeight="15" x14ac:dyDescent="0.25"/>
  <cols>
    <col min="1" max="1" width="35.28515625" customWidth="1"/>
    <col min="2" max="2" width="6.85546875" style="2" bestFit="1" customWidth="1"/>
    <col min="3" max="3" width="6.85546875" style="5" customWidth="1"/>
    <col min="4" max="5" width="12.7109375" style="4" customWidth="1"/>
    <col min="6" max="6" width="17.5703125" customWidth="1"/>
  </cols>
  <sheetData>
    <row r="1" spans="1:6" s="3" customFormat="1" ht="60.75" thickBot="1" x14ac:dyDescent="0.3">
      <c r="A1" s="27" t="s">
        <v>0</v>
      </c>
      <c r="B1" s="28" t="s">
        <v>1</v>
      </c>
      <c r="C1" s="28" t="s">
        <v>2</v>
      </c>
      <c r="D1" s="29" t="s">
        <v>19</v>
      </c>
      <c r="E1" s="29" t="s">
        <v>4</v>
      </c>
      <c r="F1" s="36" t="s">
        <v>30</v>
      </c>
    </row>
    <row r="2" spans="1:6" x14ac:dyDescent="0.25">
      <c r="A2" s="47" t="s">
        <v>23</v>
      </c>
      <c r="B2" s="25" t="s">
        <v>3</v>
      </c>
      <c r="C2" s="25">
        <v>1</v>
      </c>
      <c r="D2" s="26"/>
      <c r="E2" s="26">
        <f t="shared" ref="E2:E7" si="0">C2*D2</f>
        <v>0</v>
      </c>
      <c r="F2" s="35"/>
    </row>
    <row r="3" spans="1:6" ht="30" x14ac:dyDescent="0.25">
      <c r="A3" s="7" t="s">
        <v>22</v>
      </c>
      <c r="B3" s="1" t="s">
        <v>3</v>
      </c>
      <c r="C3" s="1">
        <v>4</v>
      </c>
      <c r="D3" s="6"/>
      <c r="E3" s="6">
        <f t="shared" si="0"/>
        <v>0</v>
      </c>
      <c r="F3" s="34" t="s">
        <v>31</v>
      </c>
    </row>
    <row r="4" spans="1:6" ht="30" x14ac:dyDescent="0.25">
      <c r="A4" s="7" t="s">
        <v>28</v>
      </c>
      <c r="B4" s="1" t="s">
        <v>3</v>
      </c>
      <c r="C4" s="1">
        <v>50</v>
      </c>
      <c r="D4" s="6"/>
      <c r="E4" s="6">
        <f t="shared" si="0"/>
        <v>0</v>
      </c>
      <c r="F4" s="34" t="s">
        <v>31</v>
      </c>
    </row>
    <row r="5" spans="1:6" ht="30" x14ac:dyDescent="0.25">
      <c r="A5" s="7" t="s">
        <v>27</v>
      </c>
      <c r="B5" s="1" t="s">
        <v>3</v>
      </c>
      <c r="C5" s="1">
        <v>50</v>
      </c>
      <c r="D5" s="6"/>
      <c r="E5" s="6">
        <f t="shared" si="0"/>
        <v>0</v>
      </c>
      <c r="F5" s="34" t="s">
        <v>31</v>
      </c>
    </row>
    <row r="6" spans="1:6" ht="30" x14ac:dyDescent="0.25">
      <c r="A6" s="7" t="s">
        <v>26</v>
      </c>
      <c r="B6" s="1" t="s">
        <v>3</v>
      </c>
      <c r="C6" s="1">
        <v>20</v>
      </c>
      <c r="D6" s="6"/>
      <c r="E6" s="6">
        <f t="shared" si="0"/>
        <v>0</v>
      </c>
      <c r="F6" s="34" t="s">
        <v>31</v>
      </c>
    </row>
    <row r="7" spans="1:6" ht="30" x14ac:dyDescent="0.25">
      <c r="A7" s="7" t="s">
        <v>25</v>
      </c>
      <c r="B7" s="1" t="s">
        <v>3</v>
      </c>
      <c r="C7" s="1">
        <v>20</v>
      </c>
      <c r="D7" s="6"/>
      <c r="E7" s="6">
        <f t="shared" si="0"/>
        <v>0</v>
      </c>
      <c r="F7" s="34" t="s">
        <v>31</v>
      </c>
    </row>
    <row r="8" spans="1:6" x14ac:dyDescent="0.25">
      <c r="A8" s="7" t="s">
        <v>5</v>
      </c>
      <c r="B8" s="39" t="s">
        <v>9</v>
      </c>
      <c r="C8" s="39"/>
      <c r="D8" s="39"/>
      <c r="E8" s="39"/>
      <c r="F8" s="34"/>
    </row>
    <row r="9" spans="1:6" ht="30" x14ac:dyDescent="0.25">
      <c r="A9" s="14" t="s">
        <v>6</v>
      </c>
      <c r="B9" s="11" t="s">
        <v>7</v>
      </c>
      <c r="C9" s="11">
        <v>6</v>
      </c>
      <c r="D9" s="12"/>
      <c r="E9" s="32">
        <f>C9*D9</f>
        <v>0</v>
      </c>
      <c r="F9" s="34" t="s">
        <v>31</v>
      </c>
    </row>
    <row r="10" spans="1:6" x14ac:dyDescent="0.25">
      <c r="A10" s="7" t="s">
        <v>21</v>
      </c>
      <c r="B10" s="39" t="s">
        <v>9</v>
      </c>
      <c r="C10" s="39"/>
      <c r="D10" s="39"/>
      <c r="E10" s="39"/>
      <c r="F10" s="34"/>
    </row>
    <row r="11" spans="1:6" ht="30" x14ac:dyDescent="0.25">
      <c r="A11" s="14" t="s">
        <v>20</v>
      </c>
      <c r="B11" s="11" t="s">
        <v>8</v>
      </c>
      <c r="C11" s="11">
        <v>6</v>
      </c>
      <c r="D11" s="12"/>
      <c r="E11" s="32">
        <f>C11*D11</f>
        <v>0</v>
      </c>
      <c r="F11" s="34" t="s">
        <v>31</v>
      </c>
    </row>
    <row r="12" spans="1:6" x14ac:dyDescent="0.25">
      <c r="A12" s="7" t="s">
        <v>24</v>
      </c>
      <c r="B12" s="1" t="s">
        <v>7</v>
      </c>
      <c r="C12" s="1">
        <v>1</v>
      </c>
      <c r="D12" s="6"/>
      <c r="E12" s="6">
        <f t="shared" ref="E12" si="1">C12*D12</f>
        <v>0</v>
      </c>
      <c r="F12" s="33"/>
    </row>
    <row r="13" spans="1:6" x14ac:dyDescent="0.25">
      <c r="A13" s="7" t="s">
        <v>29</v>
      </c>
      <c r="B13" s="1" t="s">
        <v>7</v>
      </c>
      <c r="C13" s="1">
        <v>1</v>
      </c>
      <c r="D13" s="6"/>
      <c r="E13" s="6">
        <v>0</v>
      </c>
      <c r="F13" s="33"/>
    </row>
    <row r="14" spans="1:6" ht="30.75" thickBot="1" x14ac:dyDescent="0.3">
      <c r="A14" s="30" t="s">
        <v>11</v>
      </c>
      <c r="B14" s="43" t="s">
        <v>9</v>
      </c>
      <c r="C14" s="43"/>
      <c r="D14" s="43"/>
      <c r="E14" s="43"/>
      <c r="F14" s="37"/>
    </row>
    <row r="15" spans="1:6" ht="15.75" thickBot="1" x14ac:dyDescent="0.3">
      <c r="A15" s="31" t="s">
        <v>12</v>
      </c>
      <c r="B15" s="44">
        <f>E2+E3+E4+E5+E6+E7+E9+E11+E12+E13</f>
        <v>0</v>
      </c>
      <c r="C15" s="45"/>
      <c r="D15" s="45"/>
      <c r="E15" s="45"/>
      <c r="F15" s="46"/>
    </row>
    <row r="17" spans="1:5" ht="50.1" customHeight="1" x14ac:dyDescent="0.25">
      <c r="A17" s="38" t="s">
        <v>10</v>
      </c>
      <c r="B17" s="38"/>
      <c r="C17" s="38"/>
      <c r="D17" s="38"/>
      <c r="E17" s="38"/>
    </row>
    <row r="18" spans="1:5" ht="15.75" thickBot="1" x14ac:dyDescent="0.3"/>
    <row r="19" spans="1:5" ht="20.100000000000001" customHeight="1" x14ac:dyDescent="0.25">
      <c r="A19" s="40" t="s">
        <v>13</v>
      </c>
      <c r="B19" s="41"/>
      <c r="C19" s="41"/>
      <c r="D19" s="41"/>
      <c r="E19" s="42"/>
    </row>
    <row r="20" spans="1:5" ht="60.75" thickBot="1" x14ac:dyDescent="0.3">
      <c r="A20" s="21" t="s">
        <v>18</v>
      </c>
      <c r="B20" s="22" t="s">
        <v>1</v>
      </c>
      <c r="C20" s="22" t="s">
        <v>2</v>
      </c>
      <c r="D20" s="23" t="s">
        <v>19</v>
      </c>
      <c r="E20" s="24" t="s">
        <v>4</v>
      </c>
    </row>
    <row r="21" spans="1:5" x14ac:dyDescent="0.25">
      <c r="A21" s="17" t="s">
        <v>15</v>
      </c>
      <c r="B21" s="13" t="s">
        <v>14</v>
      </c>
      <c r="C21" s="18">
        <v>1</v>
      </c>
      <c r="D21" s="19"/>
      <c r="E21" s="20">
        <f>D21*C21</f>
        <v>0</v>
      </c>
    </row>
    <row r="22" spans="1:5" ht="15.75" thickBot="1" x14ac:dyDescent="0.3">
      <c r="A22" s="8" t="s">
        <v>16</v>
      </c>
      <c r="B22" s="16" t="s">
        <v>17</v>
      </c>
      <c r="C22" s="9">
        <v>1</v>
      </c>
      <c r="D22" s="10"/>
      <c r="E22" s="15">
        <f>SUM(E21:E21)</f>
        <v>0</v>
      </c>
    </row>
  </sheetData>
  <mergeCells count="6">
    <mergeCell ref="A17:E17"/>
    <mergeCell ref="B8:E8"/>
    <mergeCell ref="B10:E10"/>
    <mergeCell ref="A19:E19"/>
    <mergeCell ref="B14:E14"/>
    <mergeCell ref="B15:F15"/>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&amp;L&amp;G&amp;C&amp;"-,Tučné"VZ49/2020
Příloha č. 6 ZD - Cenová nabídka&amp;R&amp;"-,Tučné"Nemocnice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2020-12-08T08:00:47Z</cp:lastPrinted>
  <dcterms:created xsi:type="dcterms:W3CDTF">2020-07-06T19:46:27Z</dcterms:created>
  <dcterms:modified xsi:type="dcterms:W3CDTF">2020-12-09T14:08:49Z</dcterms:modified>
</cp:coreProperties>
</file>