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29"/>
  <workbookPr defaultThemeVersion="124226"/>
  <bookViews>
    <workbookView xWindow="65416" yWindow="65416" windowWidth="29040" windowHeight="15840" activeTab="0"/>
  </bookViews>
  <sheets>
    <sheet name="List1" sheetId="1" r:id="rId1"/>
  </sheets>
  <definedNames>
    <definedName name="Ano">'List1'!#REF!</definedName>
  </definedNames>
  <calcPr calcId="181029"/>
  <extLst/>
</workbook>
</file>

<file path=xl/sharedStrings.xml><?xml version="1.0" encoding="utf-8"?>
<sst xmlns="http://schemas.openxmlformats.org/spreadsheetml/2006/main" count="75" uniqueCount="50">
  <si>
    <t>A</t>
  </si>
  <si>
    <t>B</t>
  </si>
  <si>
    <t>C</t>
  </si>
  <si>
    <t>D</t>
  </si>
  <si>
    <t>E</t>
  </si>
  <si>
    <t>F</t>
  </si>
  <si>
    <t>G</t>
  </si>
  <si>
    <t>H</t>
  </si>
  <si>
    <t>I</t>
  </si>
  <si>
    <t>J</t>
  </si>
  <si>
    <t>K</t>
  </si>
  <si>
    <t>L</t>
  </si>
  <si>
    <t>Poř. č.</t>
  </si>
  <si>
    <t>Obecný název a specifikace zboží</t>
  </si>
  <si>
    <t>MJ</t>
  </si>
  <si>
    <t xml:space="preserve">Požadované množství zboží  </t>
  </si>
  <si>
    <r>
      <t>Cenová nabídka dodavatele 
(vyplňte pouze</t>
    </r>
    <r>
      <rPr>
        <b/>
        <sz val="11"/>
        <color indexed="40"/>
        <rFont val="Calibri"/>
        <family val="2"/>
      </rPr>
      <t xml:space="preserve"> </t>
    </r>
    <r>
      <rPr>
        <b/>
        <sz val="11"/>
        <color indexed="62"/>
        <rFont val="Calibri"/>
        <family val="2"/>
      </rPr>
      <t>modře</t>
    </r>
    <r>
      <rPr>
        <b/>
        <sz val="11"/>
        <color indexed="8"/>
        <rFont val="Calibri"/>
        <family val="2"/>
      </rPr>
      <t xml:space="preserve"> podbarvené buňky)</t>
    </r>
  </si>
  <si>
    <t>Výše DPH v Kč</t>
  </si>
  <si>
    <t>Cena v Kč včetně DPH za MJ</t>
  </si>
  <si>
    <t>Cena v Kč celkem bez DPH za zboží v požadovaném množství</t>
  </si>
  <si>
    <t>Cena v Kč celkem včetně DPH za zboží v požadovaném množství</t>
  </si>
  <si>
    <t>Celková nabídková cena za zboží v Kč bez DPH</t>
  </si>
  <si>
    <t>Celková nabídková cena za zboží v Kč včetně DPH</t>
  </si>
  <si>
    <t>Identifikace dodavatele (uveďte úřední název společnosti, IČO):</t>
  </si>
  <si>
    <t>vyberte ANO/NE</t>
  </si>
  <si>
    <t>kus</t>
  </si>
  <si>
    <t>Ilustrační obrázek</t>
  </si>
  <si>
    <r>
      <t>Sazba DPH v %</t>
    </r>
    <r>
      <rPr>
        <b/>
        <sz val="11"/>
        <color indexed="10"/>
        <rFont val="Calibri"/>
        <family val="2"/>
      </rPr>
      <t xml:space="preserve"> </t>
    </r>
  </si>
  <si>
    <t>M</t>
  </si>
  <si>
    <t>Dodavatel vyplní pouze žlutě podbarvené buňky, tzn.:
a) vyplní identifikaci dodavatele (název společnosti, IČO);
b) doplní  označení (obchodní název a výrobce) nabízeného zboží u jednotlivých položek - sloupec D; 
c) vybere jednu ze dvou možností ANO/NE, zda zboží splňuje požadovanou specifikaci (uvedenou ve sloupci B) - sloupec E; 
e) vyplní jednotkové nabídkové ceny v Kč bez DPH za 1 měrnou jednotku (MJ) - sloupec I.
Výpočet ostatních hodnot (ve sloupcích  J, K, L, M a celkové součty nabídkových cen) bude proveden automaticky.</t>
  </si>
  <si>
    <t>Příloha č. 2 ZD - SPECIFIKACE A CENY ZBOŽÍ</t>
  </si>
  <si>
    <r>
      <t xml:space="preserve">Označení (tj. obchodní název a výrobce, příp. katalogové číslo) nabízeného zboží
</t>
    </r>
    <r>
      <rPr>
        <b/>
        <u val="single"/>
        <sz val="10"/>
        <color indexed="62"/>
        <rFont val="Calibri"/>
        <family val="2"/>
      </rPr>
      <t>(vyplní dodavatel)</t>
    </r>
  </si>
  <si>
    <r>
      <t>Cena v Kč</t>
    </r>
    <r>
      <rPr>
        <b/>
        <u val="single"/>
        <sz val="10"/>
        <rFont val="Calibri"/>
        <family val="2"/>
      </rPr>
      <t xml:space="preserve"> bez DPH</t>
    </r>
    <r>
      <rPr>
        <b/>
        <sz val="10"/>
        <rFont val="Calibri"/>
        <family val="2"/>
      </rPr>
      <t xml:space="preserve"> za MJ</t>
    </r>
    <r>
      <rPr>
        <b/>
        <sz val="10"/>
        <color indexed="10"/>
        <rFont val="Calibri"/>
        <family val="2"/>
      </rPr>
      <t xml:space="preserve"> 
</t>
    </r>
    <r>
      <rPr>
        <b/>
        <u val="single"/>
        <sz val="10"/>
        <color indexed="62"/>
        <rFont val="Calibri"/>
        <family val="2"/>
      </rPr>
      <t>(vyplní dodavatel)</t>
    </r>
  </si>
  <si>
    <r>
      <t xml:space="preserve">Nabízené zboží odpovídá  požadavkům uvedeným ve sloupci B (Ano/Ne) 
</t>
    </r>
    <r>
      <rPr>
        <b/>
        <u val="single"/>
        <sz val="10"/>
        <color indexed="62"/>
        <rFont val="Calibri"/>
        <family val="2"/>
      </rPr>
      <t>(vyplní dodavatel)</t>
    </r>
  </si>
  <si>
    <t>Stůl kancelářský, dřevěná podnož, deska 18 mm
vnější rozměry: (výška x šířka x hloubka) 75 x 180 x 70 cm
barevné provedení: dub bardolino</t>
  </si>
  <si>
    <t>Stůl kancelářský, dřevěná podnož, deska 18 mm
vnější rozměry: (výška x šířka x hloubka) 75 x 160 x 70 cm
barevné provedení: dub bardolino</t>
  </si>
  <si>
    <t>Přístavba jednací + 2x noha, deska 18 mm
vnější rozměry: (výška x šířka x hloubka) 75 x 140 x 60 cm
barevné provedení: dub bardolino</t>
  </si>
  <si>
    <t>Židle konferenční, chrom, šedý podsedák, záda černá síťovina</t>
  </si>
  <si>
    <t>Židle kancelářská šedá, sedák látka, záda síťovina, synchronní mechanika, sedák ze samozhášenlivé pěny, výškově stavitelný opěrák, hloubkový posuv sedáku, výškově stavitelná bederní opěrka, výškově stavitelná opěrka hlavy, hliníkový kříž, dodání včetně 5ti pogumovaných koleček</t>
  </si>
  <si>
    <t>Kontejner pojízdný 4-zásuvkový, deska 18 mm, bez zámku, úchyty kovové
vnější rozměry: (výška x šířka x hloubka) 60 x 43 x 56 cm
barevné provedení: dub bardolino</t>
  </si>
  <si>
    <t xml:space="preserve">Skříň 2-dveřová, široká, 4 police, deska i záda tl. 18 mm, 1x půda vložená, 1x půda naložená, úchyty kovové
vnější rozměry: (výška x šířka x hloubka) 180 x 80 x 40 cm
barevné provedení: dub bardolino
</t>
  </si>
  <si>
    <t>Skříň vysoká 4-dveřová s nikou, deska i záda tl. 18 mm, 1x půda vložená, 1x půda naložená, úchyty kovové
vnější rozměry: (výška x šířka x hloubka) 180 x 80 x 40 cm
barevné provedení: dub bardolino</t>
  </si>
  <si>
    <t>Skříň šatní, 2-dveřová, široká, výsuvné ramínko, deska i záda tl. 18 mm, 1x půda vložená, 1x půda naložená, úchyty kovové
vnější rozměry: (výška x šířka x hloubka) 180 x 80 x 40 cm
barevné provedení: dub bardolino</t>
  </si>
  <si>
    <t>Polička
vnější rozměry malé kostky : (výška x šířka x hloubka) 250 x 250 x 200 mm
vnější rozměry velké kostky : (výška x šířka x hloubka) 370 x 450 x 300 mm
barevné provedení: malé kostky dub bardolino, velké kostky šedé</t>
  </si>
  <si>
    <t>Kryt na trubky s dveřmi, levé otvírání, úchyt kovový
vnější rozměry: (výška x šířka x hloubka) 3000 x 1250 x 400 mm
rozměry dveří: (výška x šířka) 2000 x 625 mm
barevné provedení: dub bardolino</t>
  </si>
  <si>
    <t>Počet stran: 2</t>
  </si>
  <si>
    <t>Skříňka 2-dveřová, široká, deska a záda 18 mm, 1 x půda vložená, 1 x půda naložená (viz ilustrační obrázek), úchyty kovové
vnější rozměry: (výška x šířka x hloubka) 75 x 80 x 40 cm
barevné provedení: dub bardolino</t>
  </si>
  <si>
    <t>Skříňka 2-dveřová, široká, deska a záda tl. 18 mm, 1x půda vložená, 1x půda naložená, úchyty kovové
vnější rozměry: (výška x šířka x hloubka) 75 x 60 x 40 cm
barevné provedení: dub bardolino</t>
  </si>
  <si>
    <t>DNS02-VZ04/2021</t>
  </si>
  <si>
    <t>DNS02-04 Kancelářský nábytek na zařízení místnosti ve skladu Nemocnice Nymburk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</si>
</sst>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Arial"/>
      <family val="2"/>
    </font>
    <fon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name val="Calibri"/>
      <family val="2"/>
    </font>
    <font>
      <b/>
      <sz val="11"/>
      <name val="Calibri"/>
      <family val="2"/>
    </font>
    <font>
      <b/>
      <sz val="11"/>
      <color indexed="40"/>
      <name val="Calibri"/>
      <family val="2"/>
    </font>
    <font>
      <b/>
      <sz val="20"/>
      <name val="Calibri"/>
      <family val="2"/>
    </font>
    <font>
      <sz val="20"/>
      <name val="Arial CE"/>
      <family val="2"/>
    </font>
    <font>
      <sz val="11"/>
      <name val="Arial CE"/>
      <family val="2"/>
    </font>
    <font>
      <b/>
      <sz val="11"/>
      <color indexed="62"/>
      <name val="Calibri"/>
      <family val="2"/>
    </font>
    <font>
      <sz val="11"/>
      <name val="Calibri"/>
      <family val="2"/>
    </font>
    <font>
      <b/>
      <sz val="11"/>
      <color indexed="10"/>
      <name val="Calibri"/>
      <family val="2"/>
    </font>
    <font>
      <sz val="11"/>
      <name val="Calibri"/>
      <family val="2"/>
      <scheme val="minor"/>
    </font>
    <font>
      <sz val="12"/>
      <color theme="1"/>
      <name val="Calibri"/>
      <family val="2"/>
      <scheme val="minor"/>
    </font>
    <font>
      <b/>
      <sz val="11"/>
      <name val="Calibri"/>
      <family val="2"/>
      <scheme val="minor"/>
    </font>
    <font>
      <b/>
      <sz val="10"/>
      <name val="Calibri"/>
      <family val="2"/>
    </font>
    <font>
      <b/>
      <u val="single"/>
      <sz val="10"/>
      <color indexed="62"/>
      <name val="Calibri"/>
      <family val="2"/>
    </font>
    <font>
      <b/>
      <u val="single"/>
      <sz val="10"/>
      <name val="Calibri"/>
      <family val="2"/>
    </font>
    <font>
      <b/>
      <sz val="10"/>
      <color indexed="10"/>
      <name val="Calibri"/>
      <family val="2"/>
    </font>
    <font>
      <b/>
      <sz val="12"/>
      <name val="Calibri"/>
      <family val="2"/>
      <scheme val="minor"/>
    </font>
    <font>
      <b/>
      <sz val="14"/>
      <name val="Calibri"/>
      <family val="2"/>
    </font>
    <font>
      <b/>
      <sz val="14"/>
      <name val="Calibri"/>
      <family val="2"/>
      <scheme val="minor"/>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tint="-0.1499900072813034"/>
        <bgColor indexed="64"/>
      </patternFill>
    </fill>
    <fill>
      <patternFill patternType="solid">
        <fgColor indexed="65"/>
        <bgColor indexed="64"/>
      </patternFill>
    </fill>
    <fill>
      <patternFill patternType="solid">
        <fgColor indexed="65"/>
        <bgColor indexed="64"/>
      </patternFill>
    </fill>
    <fill>
      <patternFill patternType="solid">
        <fgColor rgb="FFFFFF00"/>
        <bgColor indexed="64"/>
      </patternFill>
    </fill>
    <fill>
      <patternFill patternType="solid">
        <fgColor theme="0" tint="-0.1499900072813034"/>
        <bgColor indexed="64"/>
      </patternFill>
    </fill>
  </fills>
  <borders count="42">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right/>
      <top style="medium"/>
      <bottom style="medium"/>
    </border>
    <border>
      <left style="thin"/>
      <right style="medium"/>
      <top style="medium"/>
      <bottom style="medium"/>
    </border>
    <border>
      <left style="thin"/>
      <right style="thin"/>
      <top style="thin"/>
      <bottom style="thin"/>
    </border>
    <border>
      <left/>
      <right/>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border>
    <border>
      <left style="thin"/>
      <right style="medium"/>
      <top style="thin"/>
      <bottom/>
    </border>
    <border>
      <left style="medium"/>
      <right/>
      <top style="medium"/>
      <bottom style="medium"/>
    </border>
    <border>
      <left style="thin"/>
      <right style="medium"/>
      <top style="medium"/>
      <bottom style="thin"/>
    </border>
    <border>
      <left style="thin"/>
      <right style="medium"/>
      <top style="thin"/>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medium"/>
      <bottom style="medium"/>
    </border>
    <border>
      <left/>
      <right style="medium"/>
      <top style="medium"/>
      <bottom style="medium"/>
    </border>
    <border>
      <left style="thin"/>
      <right style="thin"/>
      <top style="medium"/>
      <bottom/>
    </border>
    <border>
      <left style="thin"/>
      <right style="thin"/>
      <top/>
      <bottom/>
    </border>
    <border>
      <left style="medium"/>
      <right style="thin"/>
      <top style="medium"/>
      <bottom style="thin"/>
    </border>
    <border>
      <left style="medium"/>
      <right style="thin"/>
      <top style="thin"/>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thin"/>
      <top/>
      <bottom style="thin"/>
    </border>
    <border>
      <left style="medium"/>
      <right/>
      <top style="medium"/>
      <bottom style="thin"/>
    </border>
    <border>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6" fillId="3" borderId="0" applyNumberFormat="0" applyBorder="0" applyAlignment="0" applyProtection="0"/>
    <xf numFmtId="0" fontId="7" fillId="16"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1" fillId="0" borderId="0" applyProtection="0">
      <alignment wrapText="1"/>
    </xf>
    <xf numFmtId="0" fontId="1" fillId="18" borderId="6" applyNumberFormat="0" applyFont="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70">
    <xf numFmtId="0" fontId="0" fillId="0" borderId="0" xfId="0"/>
    <xf numFmtId="0" fontId="27" fillId="24" borderId="10" xfId="20" applyFont="1" applyFill="1" applyBorder="1" applyAlignment="1" applyProtection="1">
      <alignment horizontal="center" vertical="center"/>
      <protection hidden="1"/>
    </xf>
    <xf numFmtId="0" fontId="27" fillId="24" borderId="11" xfId="20" applyFont="1" applyFill="1" applyBorder="1" applyAlignment="1" applyProtection="1">
      <alignment horizontal="center" vertical="center"/>
      <protection hidden="1"/>
    </xf>
    <xf numFmtId="0" fontId="27" fillId="24" borderId="12" xfId="20" applyFont="1" applyFill="1" applyBorder="1" applyAlignment="1" applyProtection="1">
      <alignment horizontal="center" vertical="center"/>
      <protection hidden="1"/>
    </xf>
    <xf numFmtId="4" fontId="21" fillId="25" borderId="13" xfId="20" applyNumberFormat="1" applyFont="1" applyFill="1" applyBorder="1" applyAlignment="1" applyProtection="1">
      <alignment vertical="center" wrapText="1"/>
      <protection hidden="1"/>
    </xf>
    <xf numFmtId="0" fontId="27" fillId="26" borderId="0" xfId="20" applyFont="1" applyFill="1" applyProtection="1">
      <alignment/>
      <protection hidden="1"/>
    </xf>
    <xf numFmtId="0" fontId="27" fillId="26" borderId="0" xfId="20" applyFont="1" applyFill="1" applyBorder="1" applyProtection="1">
      <alignment/>
      <protection hidden="1"/>
    </xf>
    <xf numFmtId="0" fontId="27" fillId="26" borderId="0" xfId="20" applyFont="1" applyFill="1" applyAlignment="1" applyProtection="1">
      <alignment vertical="center"/>
      <protection hidden="1"/>
    </xf>
    <xf numFmtId="0" fontId="20" fillId="26" borderId="0" xfId="20" applyFont="1" applyFill="1" applyProtection="1">
      <alignment/>
      <protection hidden="1"/>
    </xf>
    <xf numFmtId="0" fontId="30" fillId="0" borderId="0" xfId="0" applyFont="1"/>
    <xf numFmtId="0" fontId="30" fillId="0" borderId="14" xfId="0" applyFont="1" applyBorder="1" applyAlignment="1">
      <alignment horizontal="right"/>
    </xf>
    <xf numFmtId="0" fontId="30" fillId="0" borderId="0" xfId="0" applyFont="1" applyBorder="1" applyAlignment="1">
      <alignment/>
    </xf>
    <xf numFmtId="0" fontId="30" fillId="0" borderId="0" xfId="0" applyFont="1" applyBorder="1" applyAlignment="1">
      <alignment horizontal="right"/>
    </xf>
    <xf numFmtId="0" fontId="31" fillId="25" borderId="13" xfId="20" applyFont="1" applyFill="1" applyBorder="1" applyAlignment="1" applyProtection="1">
      <alignment horizontal="center" vertical="center" wrapText="1"/>
      <protection hidden="1"/>
    </xf>
    <xf numFmtId="0" fontId="21" fillId="24" borderId="15" xfId="48" applyFont="1" applyFill="1" applyBorder="1" applyAlignment="1" applyProtection="1">
      <alignment horizontal="center" vertical="center" wrapText="1"/>
      <protection hidden="1"/>
    </xf>
    <xf numFmtId="0" fontId="21" fillId="25" borderId="16" xfId="20" applyFont="1" applyFill="1" applyBorder="1" applyAlignment="1" applyProtection="1">
      <alignment horizontal="center" vertical="center"/>
      <protection hidden="1"/>
    </xf>
    <xf numFmtId="4" fontId="21" fillId="25" borderId="17" xfId="20" applyNumberFormat="1" applyFont="1" applyFill="1" applyBorder="1" applyAlignment="1" applyProtection="1">
      <alignment vertical="center" wrapText="1"/>
      <protection hidden="1"/>
    </xf>
    <xf numFmtId="0" fontId="30" fillId="0" borderId="0" xfId="0" applyFont="1" applyFill="1"/>
    <xf numFmtId="0" fontId="27" fillId="0" borderId="10" xfId="20" applyFont="1" applyFill="1" applyBorder="1" applyAlignment="1" applyProtection="1">
      <alignment horizontal="center" vertical="center"/>
      <protection hidden="1"/>
    </xf>
    <xf numFmtId="0" fontId="29" fillId="0" borderId="13" xfId="20" applyFont="1" applyFill="1" applyBorder="1" applyAlignment="1" applyProtection="1">
      <alignment horizontal="justify" vertical="center" wrapText="1"/>
      <protection hidden="1"/>
    </xf>
    <xf numFmtId="0" fontId="27" fillId="0" borderId="0" xfId="20" applyFont="1" applyFill="1" applyBorder="1" applyProtection="1">
      <alignment/>
      <protection hidden="1"/>
    </xf>
    <xf numFmtId="0" fontId="20" fillId="0" borderId="0" xfId="20" applyFont="1" applyFill="1" applyProtection="1">
      <alignment/>
      <protection hidden="1"/>
    </xf>
    <xf numFmtId="0" fontId="21" fillId="0" borderId="13" xfId="20" applyFont="1" applyFill="1" applyBorder="1" applyAlignment="1" applyProtection="1">
      <alignment horizontal="center" vertical="center" wrapText="1"/>
      <protection locked="0"/>
    </xf>
    <xf numFmtId="0" fontId="27" fillId="27" borderId="13" xfId="20" applyFont="1" applyFill="1" applyBorder="1" applyAlignment="1" applyProtection="1">
      <alignment horizontal="left" vertical="center" wrapText="1"/>
      <protection locked="0"/>
    </xf>
    <xf numFmtId="0" fontId="27" fillId="27" borderId="13" xfId="20" applyFont="1" applyFill="1" applyBorder="1" applyAlignment="1" applyProtection="1">
      <alignment horizontal="center" vertical="center" wrapText="1"/>
      <protection locked="0"/>
    </xf>
    <xf numFmtId="4" fontId="21" fillId="27" borderId="13" xfId="20" applyNumberFormat="1" applyFont="1" applyFill="1" applyBorder="1" applyAlignment="1" applyProtection="1">
      <alignment vertical="center" wrapText="1"/>
      <protection locked="0"/>
    </xf>
    <xf numFmtId="0" fontId="32" fillId="24" borderId="15" xfId="48" applyFont="1" applyFill="1" applyBorder="1" applyAlignment="1" applyProtection="1">
      <alignment horizontal="center" vertical="center" wrapText="1"/>
      <protection hidden="1"/>
    </xf>
    <xf numFmtId="0" fontId="32" fillId="24" borderId="18" xfId="48" applyFont="1" applyFill="1" applyBorder="1" applyAlignment="1" applyProtection="1">
      <alignment horizontal="center" vertical="center" wrapText="1"/>
      <protection hidden="1"/>
    </xf>
    <xf numFmtId="0" fontId="32" fillId="24" borderId="19" xfId="48" applyFont="1" applyFill="1" applyBorder="1" applyAlignment="1" applyProtection="1">
      <alignment horizontal="center" vertical="center" wrapText="1"/>
      <protection hidden="1"/>
    </xf>
    <xf numFmtId="3" fontId="36" fillId="25" borderId="13" xfId="20" applyNumberFormat="1" applyFont="1" applyFill="1" applyBorder="1" applyAlignment="1" applyProtection="1">
      <alignment horizontal="center" vertical="center" wrapText="1"/>
      <protection hidden="1"/>
    </xf>
    <xf numFmtId="0" fontId="27" fillId="0" borderId="20" xfId="20" applyFont="1" applyFill="1" applyBorder="1" applyAlignment="1" applyProtection="1">
      <alignment horizontal="center" vertical="center"/>
      <protection hidden="1"/>
    </xf>
    <xf numFmtId="4" fontId="37" fillId="0" borderId="21" xfId="20" applyNumberFormat="1" applyFont="1" applyFill="1" applyBorder="1" applyProtection="1">
      <alignment/>
      <protection hidden="1"/>
    </xf>
    <xf numFmtId="4" fontId="37" fillId="0" borderId="17" xfId="20" applyNumberFormat="1" applyFont="1" applyFill="1" applyBorder="1" applyProtection="1">
      <alignment/>
      <protection hidden="1"/>
    </xf>
    <xf numFmtId="4" fontId="37" fillId="0" borderId="22" xfId="20" applyNumberFormat="1" applyFont="1" applyFill="1" applyBorder="1" applyProtection="1">
      <alignment/>
      <protection hidden="1"/>
    </xf>
    <xf numFmtId="0" fontId="29" fillId="0" borderId="13" xfId="20" applyFont="1" applyFill="1" applyBorder="1" applyAlignment="1" applyProtection="1">
      <alignment horizontal="left" vertical="center" wrapText="1"/>
      <protection hidden="1"/>
    </xf>
    <xf numFmtId="0" fontId="37" fillId="28" borderId="23" xfId="20" applyFont="1" applyFill="1" applyBorder="1" applyAlignment="1" applyProtection="1">
      <alignment/>
      <protection hidden="1"/>
    </xf>
    <xf numFmtId="0" fontId="37" fillId="28" borderId="24" xfId="20" applyFont="1" applyFill="1" applyBorder="1" applyAlignment="1" applyProtection="1">
      <alignment/>
      <protection hidden="1"/>
    </xf>
    <xf numFmtId="0" fontId="37" fillId="28" borderId="25" xfId="20" applyFont="1" applyFill="1" applyBorder="1" applyAlignment="1" applyProtection="1">
      <alignment/>
      <protection hidden="1"/>
    </xf>
    <xf numFmtId="0" fontId="37" fillId="28" borderId="26" xfId="20" applyFont="1" applyFill="1" applyBorder="1" applyAlignment="1" applyProtection="1">
      <alignment/>
      <protection hidden="1"/>
    </xf>
    <xf numFmtId="0" fontId="37" fillId="28" borderId="27" xfId="20" applyFont="1" applyFill="1" applyBorder="1" applyAlignment="1" applyProtection="1">
      <alignment/>
      <protection hidden="1"/>
    </xf>
    <xf numFmtId="0" fontId="37" fillId="28" borderId="28" xfId="20" applyFont="1" applyFill="1" applyBorder="1" applyAlignment="1" applyProtection="1">
      <alignment/>
      <protection hidden="1"/>
    </xf>
    <xf numFmtId="0" fontId="21" fillId="0" borderId="20" xfId="48" applyFont="1" applyFill="1" applyBorder="1" applyAlignment="1" applyProtection="1">
      <alignment horizontal="center" vertical="center" wrapText="1"/>
      <protection/>
    </xf>
    <xf numFmtId="0" fontId="21" fillId="0" borderId="11" xfId="48" applyFont="1" applyFill="1" applyBorder="1" applyAlignment="1" applyProtection="1">
      <alignment horizontal="center" vertical="center" wrapText="1"/>
      <protection/>
    </xf>
    <xf numFmtId="0" fontId="38" fillId="27" borderId="29" xfId="20" applyFont="1" applyFill="1" applyBorder="1" applyAlignment="1" applyProtection="1">
      <alignment horizontal="center" vertical="center"/>
      <protection locked="0"/>
    </xf>
    <xf numFmtId="0" fontId="38" fillId="27" borderId="11" xfId="20" applyFont="1" applyFill="1" applyBorder="1" applyAlignment="1" applyProtection="1">
      <alignment horizontal="center" vertical="center"/>
      <protection locked="0"/>
    </xf>
    <xf numFmtId="0" fontId="38" fillId="27" borderId="30" xfId="20" applyFont="1" applyFill="1" applyBorder="1" applyAlignment="1" applyProtection="1">
      <alignment horizontal="center" vertical="center"/>
      <protection locked="0"/>
    </xf>
    <xf numFmtId="0" fontId="23" fillId="24" borderId="20" xfId="20" applyFont="1" applyFill="1" applyBorder="1" applyAlignment="1" applyProtection="1">
      <alignment horizontal="center" vertical="center"/>
      <protection hidden="1"/>
    </xf>
    <xf numFmtId="0" fontId="23" fillId="24" borderId="11" xfId="20" applyFont="1" applyFill="1" applyBorder="1" applyAlignment="1" applyProtection="1">
      <alignment horizontal="center" vertical="center"/>
      <protection hidden="1"/>
    </xf>
    <xf numFmtId="0" fontId="24" fillId="24" borderId="30" xfId="20" applyFont="1" applyFill="1" applyBorder="1" applyAlignment="1" applyProtection="1">
      <alignment horizontal="center" vertical="center"/>
      <protection/>
    </xf>
    <xf numFmtId="0" fontId="32" fillId="24" borderId="31" xfId="48" applyFont="1" applyFill="1" applyBorder="1" applyAlignment="1" applyProtection="1">
      <alignment horizontal="center" vertical="center"/>
      <protection hidden="1"/>
    </xf>
    <xf numFmtId="0" fontId="2" fillId="24" borderId="32" xfId="20" applyFont="1" applyFill="1" applyBorder="1" applyAlignment="1" applyProtection="1">
      <alignment horizontal="center" vertical="center"/>
      <protection/>
    </xf>
    <xf numFmtId="0" fontId="32" fillId="24" borderId="31" xfId="48" applyFont="1" applyFill="1" applyBorder="1" applyAlignment="1" applyProtection="1">
      <alignment horizontal="center" vertical="center" wrapText="1"/>
      <protection hidden="1"/>
    </xf>
    <xf numFmtId="0" fontId="2" fillId="24" borderId="32" xfId="20" applyFont="1" applyFill="1" applyBorder="1" applyAlignment="1" applyProtection="1">
      <alignment horizontal="center" vertical="center" wrapText="1"/>
      <protection/>
    </xf>
    <xf numFmtId="0" fontId="32" fillId="24" borderId="33" xfId="48" applyFont="1" applyFill="1" applyBorder="1" applyAlignment="1" applyProtection="1">
      <alignment horizontal="center" vertical="center"/>
      <protection hidden="1"/>
    </xf>
    <xf numFmtId="0" fontId="32" fillId="24" borderId="34" xfId="48" applyFont="1" applyFill="1" applyBorder="1" applyAlignment="1" applyProtection="1">
      <alignment horizontal="center" vertical="center"/>
      <protection hidden="1"/>
    </xf>
    <xf numFmtId="0" fontId="5" fillId="24" borderId="35" xfId="48" applyFont="1" applyFill="1" applyBorder="1" applyAlignment="1" applyProtection="1">
      <alignment horizontal="center" vertical="center" wrapText="1"/>
      <protection hidden="1"/>
    </xf>
    <xf numFmtId="0" fontId="5" fillId="24" borderId="36" xfId="48" applyFont="1" applyFill="1" applyBorder="1" applyAlignment="1" applyProtection="1">
      <alignment horizontal="center" vertical="center" wrapText="1"/>
      <protection hidden="1"/>
    </xf>
    <xf numFmtId="0" fontId="25" fillId="24" borderId="37" xfId="20" applyFont="1" applyFill="1" applyBorder="1" applyAlignment="1" applyProtection="1">
      <alignment horizontal="center" vertical="center" wrapText="1"/>
      <protection/>
    </xf>
    <xf numFmtId="0" fontId="32" fillId="24" borderId="38" xfId="48" applyFont="1" applyFill="1" applyBorder="1" applyAlignment="1" applyProtection="1">
      <alignment horizontal="center" vertical="center"/>
      <protection hidden="1"/>
    </xf>
    <xf numFmtId="0" fontId="32" fillId="24" borderId="15" xfId="48" applyFont="1" applyFill="1" applyBorder="1" applyAlignment="1" applyProtection="1">
      <alignment horizontal="center" vertical="center"/>
      <protection hidden="1"/>
    </xf>
    <xf numFmtId="0" fontId="32" fillId="24" borderId="38" xfId="48" applyFont="1" applyFill="1" applyBorder="1" applyAlignment="1" applyProtection="1">
      <alignment horizontal="center" vertical="center" wrapText="1"/>
      <protection hidden="1"/>
    </xf>
    <xf numFmtId="0" fontId="32" fillId="24" borderId="39" xfId="48" applyFont="1" applyFill="1" applyBorder="1" applyAlignment="1" applyProtection="1">
      <alignment horizontal="center" vertical="center" wrapText="1"/>
      <protection hidden="1"/>
    </xf>
    <xf numFmtId="0" fontId="32" fillId="24" borderId="15" xfId="48" applyFont="1" applyFill="1" applyBorder="1" applyAlignment="1" applyProtection="1">
      <alignment horizontal="center" vertical="center" wrapText="1"/>
      <protection hidden="1"/>
    </xf>
    <xf numFmtId="0" fontId="32" fillId="24" borderId="39" xfId="48" applyFont="1" applyFill="1" applyBorder="1" applyAlignment="1" applyProtection="1">
      <alignment horizontal="center" vertical="center"/>
      <protection hidden="1"/>
    </xf>
    <xf numFmtId="0" fontId="21" fillId="24" borderId="20" xfId="48" applyFont="1" applyFill="1" applyBorder="1" applyAlignment="1" applyProtection="1">
      <alignment horizontal="left" vertical="top" wrapText="1"/>
      <protection/>
    </xf>
    <xf numFmtId="0" fontId="21" fillId="24" borderId="11" xfId="48" applyFont="1" applyFill="1" applyBorder="1" applyAlignment="1" applyProtection="1">
      <alignment horizontal="left" vertical="top" wrapText="1"/>
      <protection/>
    </xf>
    <xf numFmtId="0" fontId="21" fillId="24" borderId="30" xfId="48" applyFont="1" applyFill="1" applyBorder="1" applyAlignment="1" applyProtection="1">
      <alignment horizontal="left" vertical="top" wrapText="1"/>
      <protection/>
    </xf>
    <xf numFmtId="0" fontId="37" fillId="28" borderId="40" xfId="20" applyFont="1" applyFill="1" applyBorder="1" applyAlignment="1" applyProtection="1">
      <alignment/>
      <protection hidden="1"/>
    </xf>
    <xf numFmtId="0" fontId="37" fillId="28" borderId="36" xfId="20" applyFont="1" applyFill="1" applyBorder="1" applyAlignment="1" applyProtection="1">
      <alignment/>
      <protection hidden="1"/>
    </xf>
    <xf numFmtId="0" fontId="37" fillId="28" borderId="41" xfId="20" applyFont="1" applyFill="1" applyBorder="1" applyAlignment="1" applyProtection="1">
      <alignment/>
      <protection hidden="1"/>
    </xf>
  </cellXfs>
  <cellStyles count="49">
    <cellStyle name="Normal" xfId="0"/>
    <cellStyle name="Percent" xfId="15"/>
    <cellStyle name="Currency" xfId="16"/>
    <cellStyle name="Currency [0]" xfId="17"/>
    <cellStyle name="Comma" xfId="18"/>
    <cellStyle name="Comma [0]" xfId="19"/>
    <cellStyle name="Normální 2" xfId="20"/>
    <cellStyle name="20 % – Zvýraznění1 2" xfId="21"/>
    <cellStyle name="20 % – Zvýraznění2 2" xfId="22"/>
    <cellStyle name="20 % – Zvýraznění3 2" xfId="23"/>
    <cellStyle name="20 % – Zvýraznění4 2" xfId="24"/>
    <cellStyle name="20 % – Zvýraznění5 2" xfId="25"/>
    <cellStyle name="20 % – Zvýraznění6 2" xfId="26"/>
    <cellStyle name="40 % – Zvýraznění1 2" xfId="27"/>
    <cellStyle name="40 % – Zvýraznění2 2" xfId="28"/>
    <cellStyle name="40 % – Zvýraznění3 2" xfId="29"/>
    <cellStyle name="40 % – Zvýraznění4 2" xfId="30"/>
    <cellStyle name="40 % – Zvýraznění5 2" xfId="31"/>
    <cellStyle name="40 % – Zvýraznění6 2" xfId="32"/>
    <cellStyle name="60 % – Zvýraznění1 2" xfId="33"/>
    <cellStyle name="60 % – Zvýraznění2 2" xfId="34"/>
    <cellStyle name="60 % – Zvýraznění3 2" xfId="35"/>
    <cellStyle name="60 % – Zvýraznění4 2" xfId="36"/>
    <cellStyle name="60 % – Zvýraznění5 2" xfId="37"/>
    <cellStyle name="60 % – Zvýraznění6 2" xfId="38"/>
    <cellStyle name="Celkem 2" xfId="39"/>
    <cellStyle name="Chybně 2" xfId="40"/>
    <cellStyle name="Kontrolní buňka 2" xfId="41"/>
    <cellStyle name="Nadpis 1 2" xfId="42"/>
    <cellStyle name="Nadpis 2 2" xfId="43"/>
    <cellStyle name="Nadpis 3 2" xfId="44"/>
    <cellStyle name="Nadpis 4 2" xfId="45"/>
    <cellStyle name="Název 2" xfId="46"/>
    <cellStyle name="Neutrální 2" xfId="47"/>
    <cellStyle name="normální_Příloha č. 2 - Zadávací dokumentace a položkvý rozpočet" xfId="48"/>
    <cellStyle name="Poznámka 2" xfId="49"/>
    <cellStyle name="Propojená buňka 2" xfId="50"/>
    <cellStyle name="Správně 2" xfId="51"/>
    <cellStyle name="Text upozornění 2" xfId="52"/>
    <cellStyle name="Vstup 2" xfId="53"/>
    <cellStyle name="Výpočet 2" xfId="54"/>
    <cellStyle name="Výstup 2" xfId="55"/>
    <cellStyle name="Vysvětlující text 2" xfId="56"/>
    <cellStyle name="Zvýraznění 1 2" xfId="57"/>
    <cellStyle name="Zvýraznění 2 2" xfId="58"/>
    <cellStyle name="Zvýraznění 3 2" xfId="59"/>
    <cellStyle name="Zvýraznění 4 2" xfId="60"/>
    <cellStyle name="Zvýraznění 5 2" xfId="61"/>
    <cellStyle name="Zvýraznění 6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257175</xdr:colOff>
      <xdr:row>22</xdr:row>
      <xdr:rowOff>0</xdr:rowOff>
    </xdr:from>
    <xdr:ext cx="180975" cy="266700"/>
    <xdr:sp macro="" textlink="">
      <xdr:nvSpPr>
        <xdr:cNvPr id="7" name="TextovéPole 6"/>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8" name="TextovéPole 7"/>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9" name="TextovéPole 8"/>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0" name="TextovéPole 9"/>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1" name="TextovéPole 10"/>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2" name="TextovéPole 11"/>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3" name="TextovéPole 12"/>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4" name="TextovéPole 13"/>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5" name="TextovéPole 14"/>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6" name="TextovéPole 15"/>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7" name="TextovéPole 16"/>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8" name="TextovéPole 17"/>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19" name="TextovéPole 18"/>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0" name="TextovéPole 19"/>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1" name="TextovéPole 20"/>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2" name="TextovéPole 21"/>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3" name="TextovéPole 22"/>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4" name="TextovéPole 23"/>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5" name="TextovéPole 24"/>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6" name="TextovéPole 25"/>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7" name="TextovéPole 26"/>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8" name="TextovéPole 27"/>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29" name="TextovéPole 28"/>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0" name="TextovéPole 29"/>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1" name="TextovéPole 30"/>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2" name="TextovéPole 31"/>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3" name="TextovéPole 32"/>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4" name="TextovéPole 33"/>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5" name="TextovéPole 34"/>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6" name="TextovéPole 35"/>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7" name="TextovéPole 36"/>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8" name="TextovéPole 37"/>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39" name="TextovéPole 38"/>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40" name="TextovéPole 39"/>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41" name="TextovéPole 40"/>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42" name="TextovéPole 41"/>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43" name="TextovéPole 42"/>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4</xdr:col>
      <xdr:colOff>257175</xdr:colOff>
      <xdr:row>22</xdr:row>
      <xdr:rowOff>0</xdr:rowOff>
    </xdr:from>
    <xdr:ext cx="180975" cy="266700"/>
    <xdr:sp macro="" textlink="">
      <xdr:nvSpPr>
        <xdr:cNvPr id="44" name="TextovéPole 43"/>
        <xdr:cNvSpPr txBox="1"/>
      </xdr:nvSpPr>
      <xdr:spPr>
        <a:xfrm>
          <a:off x="7743825" y="18764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2</xdr:col>
      <xdr:colOff>495300</xdr:colOff>
      <xdr:row>10</xdr:row>
      <xdr:rowOff>57150</xdr:rowOff>
    </xdr:from>
    <xdr:to>
      <xdr:col>2</xdr:col>
      <xdr:colOff>1476375</xdr:colOff>
      <xdr:row>10</xdr:row>
      <xdr:rowOff>609600</xdr:rowOff>
    </xdr:to>
    <xdr:pic>
      <xdr:nvPicPr>
        <xdr:cNvPr id="48" name="Obrázek 4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24325" y="4743450"/>
          <a:ext cx="981075" cy="552450"/>
        </a:xfrm>
        <a:prstGeom prst="rect">
          <a:avLst/>
        </a:prstGeom>
        <a:ln>
          <a:noFill/>
        </a:ln>
      </xdr:spPr>
    </xdr:pic>
    <xdr:clientData/>
  </xdr:twoCellAnchor>
  <xdr:twoCellAnchor editAs="oneCell">
    <xdr:from>
      <xdr:col>2</xdr:col>
      <xdr:colOff>495300</xdr:colOff>
      <xdr:row>9</xdr:row>
      <xdr:rowOff>161925</xdr:rowOff>
    </xdr:from>
    <xdr:to>
      <xdr:col>2</xdr:col>
      <xdr:colOff>1571625</xdr:colOff>
      <xdr:row>9</xdr:row>
      <xdr:rowOff>714375</xdr:rowOff>
    </xdr:to>
    <xdr:pic>
      <xdr:nvPicPr>
        <xdr:cNvPr id="47" name="Obrázek 4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124325" y="4000500"/>
          <a:ext cx="1076325" cy="552450"/>
        </a:xfrm>
        <a:prstGeom prst="rect">
          <a:avLst/>
        </a:prstGeom>
        <a:ln>
          <a:noFill/>
        </a:ln>
      </xdr:spPr>
    </xdr:pic>
    <xdr:clientData/>
  </xdr:twoCellAnchor>
  <xdr:oneCellAnchor>
    <xdr:from>
      <xdr:col>2</xdr:col>
      <xdr:colOff>495300</xdr:colOff>
      <xdr:row>11</xdr:row>
      <xdr:rowOff>180975</xdr:rowOff>
    </xdr:from>
    <xdr:ext cx="781050" cy="742950"/>
    <xdr:pic>
      <xdr:nvPicPr>
        <xdr:cNvPr id="45" name="Obrázek 4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124325" y="5705475"/>
          <a:ext cx="781050" cy="742950"/>
        </a:xfrm>
        <a:prstGeom prst="rect">
          <a:avLst/>
        </a:prstGeom>
        <a:ln>
          <a:noFill/>
        </a:ln>
      </xdr:spPr>
    </xdr:pic>
    <xdr:clientData/>
  </xdr:oneCellAnchor>
  <xdr:twoCellAnchor editAs="oneCell">
    <xdr:from>
      <xdr:col>2</xdr:col>
      <xdr:colOff>466725</xdr:colOff>
      <xdr:row>12</xdr:row>
      <xdr:rowOff>85725</xdr:rowOff>
    </xdr:from>
    <xdr:to>
      <xdr:col>2</xdr:col>
      <xdr:colOff>1571625</xdr:colOff>
      <xdr:row>12</xdr:row>
      <xdr:rowOff>885825</xdr:rowOff>
    </xdr:to>
    <xdr:pic>
      <xdr:nvPicPr>
        <xdr:cNvPr id="4" name="Obrázek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095750" y="6648450"/>
          <a:ext cx="1104900" cy="800100"/>
        </a:xfrm>
        <a:prstGeom prst="rect">
          <a:avLst/>
        </a:prstGeom>
        <a:ln>
          <a:noFill/>
        </a:ln>
      </xdr:spPr>
    </xdr:pic>
    <xdr:clientData/>
  </xdr:twoCellAnchor>
  <xdr:twoCellAnchor editAs="oneCell">
    <xdr:from>
      <xdr:col>2</xdr:col>
      <xdr:colOff>409575</xdr:colOff>
      <xdr:row>13</xdr:row>
      <xdr:rowOff>57150</xdr:rowOff>
    </xdr:from>
    <xdr:to>
      <xdr:col>2</xdr:col>
      <xdr:colOff>1219200</xdr:colOff>
      <xdr:row>13</xdr:row>
      <xdr:rowOff>1238250</xdr:rowOff>
    </xdr:to>
    <xdr:pic>
      <xdr:nvPicPr>
        <xdr:cNvPr id="6" name="Obrázek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038600" y="7534275"/>
          <a:ext cx="809625" cy="1181100"/>
        </a:xfrm>
        <a:prstGeom prst="rect">
          <a:avLst/>
        </a:prstGeom>
        <a:ln>
          <a:noFill/>
        </a:ln>
      </xdr:spPr>
    </xdr:pic>
    <xdr:clientData/>
  </xdr:twoCellAnchor>
  <xdr:twoCellAnchor editAs="oneCell">
    <xdr:from>
      <xdr:col>2</xdr:col>
      <xdr:colOff>523875</xdr:colOff>
      <xdr:row>14</xdr:row>
      <xdr:rowOff>47625</xdr:rowOff>
    </xdr:from>
    <xdr:to>
      <xdr:col>2</xdr:col>
      <xdr:colOff>1171575</xdr:colOff>
      <xdr:row>14</xdr:row>
      <xdr:rowOff>1152525</xdr:rowOff>
    </xdr:to>
    <xdr:pic>
      <xdr:nvPicPr>
        <xdr:cNvPr id="49" name="Obrázek 4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4152900" y="8839200"/>
          <a:ext cx="647700" cy="1104900"/>
        </a:xfrm>
        <a:prstGeom prst="rect">
          <a:avLst/>
        </a:prstGeom>
        <a:ln>
          <a:noFill/>
        </a:ln>
      </xdr:spPr>
    </xdr:pic>
    <xdr:clientData/>
  </xdr:twoCellAnchor>
  <xdr:twoCellAnchor editAs="oneCell">
    <xdr:from>
      <xdr:col>2</xdr:col>
      <xdr:colOff>495300</xdr:colOff>
      <xdr:row>15</xdr:row>
      <xdr:rowOff>57150</xdr:rowOff>
    </xdr:from>
    <xdr:to>
      <xdr:col>2</xdr:col>
      <xdr:colOff>1123950</xdr:colOff>
      <xdr:row>15</xdr:row>
      <xdr:rowOff>1190625</xdr:rowOff>
    </xdr:to>
    <xdr:pic>
      <xdr:nvPicPr>
        <xdr:cNvPr id="53" name="Obrázek 5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4124325" y="10048875"/>
          <a:ext cx="628650" cy="1133475"/>
        </a:xfrm>
        <a:prstGeom prst="rect">
          <a:avLst/>
        </a:prstGeom>
        <a:ln>
          <a:noFill/>
        </a:ln>
      </xdr:spPr>
    </xdr:pic>
    <xdr:clientData/>
  </xdr:twoCellAnchor>
  <xdr:oneCellAnchor>
    <xdr:from>
      <xdr:col>2</xdr:col>
      <xdr:colOff>409575</xdr:colOff>
      <xdr:row>16</xdr:row>
      <xdr:rowOff>190500</xdr:rowOff>
    </xdr:from>
    <xdr:ext cx="1247775" cy="838200"/>
    <xdr:pic>
      <xdr:nvPicPr>
        <xdr:cNvPr id="54" name="Obrázek 53"/>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a:xfrm>
          <a:off x="4038600" y="11401425"/>
          <a:ext cx="1247775" cy="838200"/>
        </a:xfrm>
        <a:prstGeom prst="rect">
          <a:avLst/>
        </a:prstGeom>
        <a:ln>
          <a:noFill/>
        </a:ln>
      </xdr:spPr>
    </xdr:pic>
    <xdr:clientData/>
  </xdr:oneCellAnchor>
  <xdr:twoCellAnchor editAs="oneCell">
    <xdr:from>
      <xdr:col>2</xdr:col>
      <xdr:colOff>457200</xdr:colOff>
      <xdr:row>20</xdr:row>
      <xdr:rowOff>200025</xdr:rowOff>
    </xdr:from>
    <xdr:to>
      <xdr:col>2</xdr:col>
      <xdr:colOff>1619250</xdr:colOff>
      <xdr:row>20</xdr:row>
      <xdr:rowOff>990600</xdr:rowOff>
    </xdr:to>
    <xdr:pic>
      <xdr:nvPicPr>
        <xdr:cNvPr id="3" name="Obrázek 2"/>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4086225" y="16859250"/>
          <a:ext cx="1162050" cy="790575"/>
        </a:xfrm>
        <a:prstGeom prst="rect">
          <a:avLst/>
        </a:prstGeom>
        <a:ln>
          <a:noFill/>
        </a:ln>
      </xdr:spPr>
    </xdr:pic>
    <xdr:clientData/>
  </xdr:twoCellAnchor>
  <xdr:twoCellAnchor editAs="oneCell">
    <xdr:from>
      <xdr:col>2</xdr:col>
      <xdr:colOff>419100</xdr:colOff>
      <xdr:row>21</xdr:row>
      <xdr:rowOff>76200</xdr:rowOff>
    </xdr:from>
    <xdr:to>
      <xdr:col>2</xdr:col>
      <xdr:colOff>1419225</xdr:colOff>
      <xdr:row>21</xdr:row>
      <xdr:rowOff>838200</xdr:rowOff>
    </xdr:to>
    <xdr:pic>
      <xdr:nvPicPr>
        <xdr:cNvPr id="46" name="Obrázek 45"/>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4048125" y="17935575"/>
          <a:ext cx="1000125" cy="762000"/>
        </a:xfrm>
        <a:prstGeom prst="rect">
          <a:avLst/>
        </a:prstGeom>
        <a:ln>
          <a:noFill/>
        </a:ln>
      </xdr:spPr>
    </xdr:pic>
    <xdr:clientData/>
  </xdr:twoCellAnchor>
  <xdr:twoCellAnchor editAs="oneCell">
    <xdr:from>
      <xdr:col>2</xdr:col>
      <xdr:colOff>704850</xdr:colOff>
      <xdr:row>19</xdr:row>
      <xdr:rowOff>95250</xdr:rowOff>
    </xdr:from>
    <xdr:to>
      <xdr:col>2</xdr:col>
      <xdr:colOff>1476375</xdr:colOff>
      <xdr:row>19</xdr:row>
      <xdr:rowOff>1590675</xdr:rowOff>
    </xdr:to>
    <xdr:pic>
      <xdr:nvPicPr>
        <xdr:cNvPr id="2" name="Obrázek 1"/>
        <xdr:cNvPicPr preferRelativeResize="1">
          <a:picLocks noChangeAspect="1"/>
        </xdr:cNvPicPr>
      </xdr:nvPicPr>
      <xdr:blipFill>
        <a:blip r:embed="rId10">
          <a:extLst>
            <a:ext uri="{28A0092B-C50C-407E-A947-70E740481C1C}">
              <a14:useLocalDpi xmlns:a14="http://schemas.microsoft.com/office/drawing/2010/main" val="0"/>
            </a:ext>
          </a:extLst>
        </a:blip>
        <a:srcRect l="29986" r="46235" b="7827"/>
        <a:stretch>
          <a:fillRect/>
        </a:stretch>
      </xdr:blipFill>
      <xdr:spPr>
        <a:xfrm>
          <a:off x="4333875" y="15116175"/>
          <a:ext cx="771525" cy="1495425"/>
        </a:xfrm>
        <a:prstGeom prst="rect">
          <a:avLst/>
        </a:prstGeom>
        <a:ln>
          <a:noFill/>
        </a:ln>
      </xdr:spPr>
    </xdr:pic>
    <xdr:clientData/>
  </xdr:twoCellAnchor>
  <xdr:twoCellAnchor editAs="oneCell">
    <xdr:from>
      <xdr:col>2</xdr:col>
      <xdr:colOff>238125</xdr:colOff>
      <xdr:row>17</xdr:row>
      <xdr:rowOff>19050</xdr:rowOff>
    </xdr:from>
    <xdr:to>
      <xdr:col>2</xdr:col>
      <xdr:colOff>1704975</xdr:colOff>
      <xdr:row>17</xdr:row>
      <xdr:rowOff>885825</xdr:rowOff>
    </xdr:to>
    <xdr:pic>
      <xdr:nvPicPr>
        <xdr:cNvPr id="50" name="Obrázek 49"/>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a:xfrm>
          <a:off x="3867150" y="12449175"/>
          <a:ext cx="1466850" cy="866775"/>
        </a:xfrm>
        <a:prstGeom prst="rect">
          <a:avLst/>
        </a:prstGeom>
        <a:ln>
          <a:noFill/>
        </a:ln>
      </xdr:spPr>
    </xdr:pic>
    <xdr:clientData/>
  </xdr:twoCellAnchor>
  <xdr:twoCellAnchor editAs="oneCell">
    <xdr:from>
      <xdr:col>2</xdr:col>
      <xdr:colOff>161925</xdr:colOff>
      <xdr:row>18</xdr:row>
      <xdr:rowOff>304800</xdr:rowOff>
    </xdr:from>
    <xdr:to>
      <xdr:col>2</xdr:col>
      <xdr:colOff>1990725</xdr:colOff>
      <xdr:row>18</xdr:row>
      <xdr:rowOff>1219200</xdr:rowOff>
    </xdr:to>
    <xdr:pic>
      <xdr:nvPicPr>
        <xdr:cNvPr id="60" name="Obrázek 59"/>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3790950" y="13773150"/>
          <a:ext cx="1828800" cy="9144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tabSelected="1" workbookViewId="0" topLeftCell="A4">
      <selection activeCell="D6" sqref="D6:M6"/>
    </sheetView>
  </sheetViews>
  <sheetFormatPr defaultColWidth="9.140625" defaultRowHeight="15"/>
  <cols>
    <col min="1" max="1" width="7.140625" style="9" customWidth="1"/>
    <col min="2" max="2" width="47.28125" style="17" customWidth="1"/>
    <col min="3" max="3" width="33.421875" style="17" customWidth="1"/>
    <col min="4" max="4" width="24.421875" style="9" customWidth="1"/>
    <col min="5" max="5" width="16.00390625" style="9" customWidth="1"/>
    <col min="6" max="6" width="8.421875" style="9" customWidth="1"/>
    <col min="7" max="7" width="10.28125" style="9" customWidth="1"/>
    <col min="8" max="8" width="6.28125" style="9" customWidth="1"/>
    <col min="9" max="9" width="16.140625" style="9" customWidth="1"/>
    <col min="10" max="10" width="9.00390625" style="9" customWidth="1"/>
    <col min="11" max="11" width="10.8515625" style="9" customWidth="1"/>
    <col min="12" max="12" width="14.28125" style="9" customWidth="1"/>
    <col min="13" max="13" width="16.57421875" style="9" customWidth="1"/>
  </cols>
  <sheetData>
    <row r="1" spans="10:13" ht="15.75">
      <c r="J1" s="11"/>
      <c r="K1" s="11" t="s">
        <v>48</v>
      </c>
      <c r="L1" s="11"/>
      <c r="M1" s="12"/>
    </row>
    <row r="2" spans="10:13" ht="15">
      <c r="J2" s="11"/>
      <c r="K2" s="11"/>
      <c r="L2" s="11"/>
      <c r="M2" s="12" t="s">
        <v>30</v>
      </c>
    </row>
    <row r="3" spans="10:13" ht="15" customHeight="1" thickBot="1">
      <c r="J3" s="10"/>
      <c r="K3" s="10"/>
      <c r="L3" s="10"/>
      <c r="M3" s="10" t="s">
        <v>45</v>
      </c>
    </row>
    <row r="4" spans="1:13" ht="39.75" customHeight="1" thickBot="1">
      <c r="A4" s="46" t="s">
        <v>49</v>
      </c>
      <c r="B4" s="47"/>
      <c r="C4" s="47"/>
      <c r="D4" s="47"/>
      <c r="E4" s="47"/>
      <c r="F4" s="47"/>
      <c r="G4" s="47"/>
      <c r="H4" s="47"/>
      <c r="I4" s="47"/>
      <c r="J4" s="47"/>
      <c r="K4" s="47"/>
      <c r="L4" s="47"/>
      <c r="M4" s="48"/>
    </row>
    <row r="5" spans="1:13" ht="92.25" customHeight="1" thickBot="1">
      <c r="A5" s="64" t="s">
        <v>29</v>
      </c>
      <c r="B5" s="65"/>
      <c r="C5" s="65"/>
      <c r="D5" s="65"/>
      <c r="E5" s="65"/>
      <c r="F5" s="65"/>
      <c r="G5" s="65"/>
      <c r="H5" s="65"/>
      <c r="I5" s="65"/>
      <c r="J5" s="65"/>
      <c r="K5" s="65"/>
      <c r="L5" s="65"/>
      <c r="M5" s="66"/>
    </row>
    <row r="6" spans="1:13" ht="33" customHeight="1" thickBot="1">
      <c r="A6" s="41" t="s">
        <v>23</v>
      </c>
      <c r="B6" s="42"/>
      <c r="C6" s="42"/>
      <c r="D6" s="43"/>
      <c r="E6" s="44"/>
      <c r="F6" s="44"/>
      <c r="G6" s="44"/>
      <c r="H6" s="44"/>
      <c r="I6" s="44"/>
      <c r="J6" s="44"/>
      <c r="K6" s="44"/>
      <c r="L6" s="44"/>
      <c r="M6" s="45"/>
    </row>
    <row r="7" spans="1:13" ht="15" thickBot="1">
      <c r="A7" s="30" t="s">
        <v>0</v>
      </c>
      <c r="B7" s="18" t="s">
        <v>1</v>
      </c>
      <c r="C7" s="18" t="s">
        <v>2</v>
      </c>
      <c r="D7" s="1" t="s">
        <v>3</v>
      </c>
      <c r="E7" s="1" t="s">
        <v>4</v>
      </c>
      <c r="F7" s="1" t="s">
        <v>5</v>
      </c>
      <c r="G7" s="1" t="s">
        <v>6</v>
      </c>
      <c r="H7" s="1" t="s">
        <v>7</v>
      </c>
      <c r="I7" s="1" t="s">
        <v>8</v>
      </c>
      <c r="J7" s="1" t="s">
        <v>9</v>
      </c>
      <c r="K7" s="1" t="s">
        <v>10</v>
      </c>
      <c r="L7" s="2" t="s">
        <v>11</v>
      </c>
      <c r="M7" s="3" t="s">
        <v>28</v>
      </c>
    </row>
    <row r="8" spans="1:13" ht="15" customHeight="1">
      <c r="A8" s="53" t="s">
        <v>12</v>
      </c>
      <c r="B8" s="58" t="s">
        <v>13</v>
      </c>
      <c r="C8" s="49" t="s">
        <v>26</v>
      </c>
      <c r="D8" s="60" t="s">
        <v>31</v>
      </c>
      <c r="E8" s="60" t="s">
        <v>33</v>
      </c>
      <c r="F8" s="49" t="s">
        <v>14</v>
      </c>
      <c r="G8" s="51" t="s">
        <v>15</v>
      </c>
      <c r="H8" s="55" t="s">
        <v>16</v>
      </c>
      <c r="I8" s="56"/>
      <c r="J8" s="56"/>
      <c r="K8" s="56"/>
      <c r="L8" s="56"/>
      <c r="M8" s="57"/>
    </row>
    <row r="9" spans="1:13" ht="61.5" customHeight="1">
      <c r="A9" s="54"/>
      <c r="B9" s="59"/>
      <c r="C9" s="63"/>
      <c r="D9" s="61"/>
      <c r="E9" s="62"/>
      <c r="F9" s="50"/>
      <c r="G9" s="52"/>
      <c r="H9" s="14" t="s">
        <v>27</v>
      </c>
      <c r="I9" s="26" t="s">
        <v>32</v>
      </c>
      <c r="J9" s="26" t="s">
        <v>17</v>
      </c>
      <c r="K9" s="26" t="s">
        <v>18</v>
      </c>
      <c r="L9" s="27" t="s">
        <v>19</v>
      </c>
      <c r="M9" s="28" t="s">
        <v>20</v>
      </c>
    </row>
    <row r="10" spans="1:13" ht="66.75" customHeight="1">
      <c r="A10" s="15">
        <v>1</v>
      </c>
      <c r="B10" s="19" t="s">
        <v>34</v>
      </c>
      <c r="C10" s="19"/>
      <c r="D10" s="23"/>
      <c r="E10" s="24" t="s">
        <v>24</v>
      </c>
      <c r="F10" s="13" t="s">
        <v>25</v>
      </c>
      <c r="G10" s="29">
        <v>1</v>
      </c>
      <c r="H10" s="22">
        <v>21</v>
      </c>
      <c r="I10" s="25"/>
      <c r="J10" s="4">
        <f>H10/100*I10</f>
        <v>0</v>
      </c>
      <c r="K10" s="4">
        <f>I10+J10</f>
        <v>0</v>
      </c>
      <c r="L10" s="4">
        <f>I10*G10</f>
        <v>0</v>
      </c>
      <c r="M10" s="16">
        <f>K10*G10</f>
        <v>0</v>
      </c>
    </row>
    <row r="11" spans="1:13" ht="66" customHeight="1">
      <c r="A11" s="15">
        <v>2</v>
      </c>
      <c r="B11" s="19" t="s">
        <v>35</v>
      </c>
      <c r="C11" s="19"/>
      <c r="D11" s="23"/>
      <c r="E11" s="24" t="s">
        <v>24</v>
      </c>
      <c r="F11" s="13" t="s">
        <v>25</v>
      </c>
      <c r="G11" s="29">
        <v>1</v>
      </c>
      <c r="H11" s="22">
        <v>21</v>
      </c>
      <c r="I11" s="25"/>
      <c r="J11" s="4">
        <f aca="true" t="shared" si="0" ref="J11">H11/100*I11</f>
        <v>0</v>
      </c>
      <c r="K11" s="4">
        <f aca="true" t="shared" si="1" ref="K11">I11+J11</f>
        <v>0</v>
      </c>
      <c r="L11" s="4">
        <f aca="true" t="shared" si="2" ref="L11">I11*G11</f>
        <v>0</v>
      </c>
      <c r="M11" s="16">
        <f aca="true" t="shared" si="3" ref="M11">K11*G11</f>
        <v>0</v>
      </c>
    </row>
    <row r="12" spans="1:13" ht="81.75" customHeight="1">
      <c r="A12" s="15">
        <v>3</v>
      </c>
      <c r="B12" s="19" t="s">
        <v>39</v>
      </c>
      <c r="C12" s="19"/>
      <c r="D12" s="23"/>
      <c r="E12" s="24" t="s">
        <v>24</v>
      </c>
      <c r="F12" s="13" t="s">
        <v>25</v>
      </c>
      <c r="G12" s="29">
        <v>2</v>
      </c>
      <c r="H12" s="22">
        <v>21</v>
      </c>
      <c r="I12" s="25"/>
      <c r="J12" s="4">
        <f aca="true" t="shared" si="4" ref="J12:J22">H12/100*I12</f>
        <v>0</v>
      </c>
      <c r="K12" s="4">
        <f aca="true" t="shared" si="5" ref="K12:K22">I12+J12</f>
        <v>0</v>
      </c>
      <c r="L12" s="4">
        <f aca="true" t="shared" si="6" ref="L12:L22">I12*G12</f>
        <v>0</v>
      </c>
      <c r="M12" s="16">
        <f aca="true" t="shared" si="7" ref="M12:M22">K12*G12</f>
        <v>0</v>
      </c>
    </row>
    <row r="13" spans="1:13" ht="72" customHeight="1">
      <c r="A13" s="15">
        <v>4</v>
      </c>
      <c r="B13" s="19" t="s">
        <v>36</v>
      </c>
      <c r="C13" s="19"/>
      <c r="D13" s="23"/>
      <c r="E13" s="24" t="s">
        <v>24</v>
      </c>
      <c r="F13" s="13" t="s">
        <v>25</v>
      </c>
      <c r="G13" s="29">
        <v>1</v>
      </c>
      <c r="H13" s="22">
        <v>21</v>
      </c>
      <c r="I13" s="25"/>
      <c r="J13" s="4">
        <f t="shared" si="4"/>
        <v>0</v>
      </c>
      <c r="K13" s="4">
        <f t="shared" si="5"/>
        <v>0</v>
      </c>
      <c r="L13" s="4">
        <f t="shared" si="6"/>
        <v>0</v>
      </c>
      <c r="M13" s="16">
        <f t="shared" si="7"/>
        <v>0</v>
      </c>
    </row>
    <row r="14" spans="1:13" ht="103.5" customHeight="1">
      <c r="A14" s="15">
        <v>5</v>
      </c>
      <c r="B14" s="34" t="s">
        <v>40</v>
      </c>
      <c r="C14" s="19"/>
      <c r="D14" s="23"/>
      <c r="E14" s="24" t="s">
        <v>24</v>
      </c>
      <c r="F14" s="13" t="s">
        <v>25</v>
      </c>
      <c r="G14" s="29">
        <v>1</v>
      </c>
      <c r="H14" s="22">
        <v>21</v>
      </c>
      <c r="I14" s="25"/>
      <c r="J14" s="4">
        <f t="shared" si="4"/>
        <v>0</v>
      </c>
      <c r="K14" s="4">
        <f t="shared" si="5"/>
        <v>0</v>
      </c>
      <c r="L14" s="4">
        <f t="shared" si="6"/>
        <v>0</v>
      </c>
      <c r="M14" s="16">
        <f t="shared" si="7"/>
        <v>0</v>
      </c>
    </row>
    <row r="15" spans="1:13" ht="94.5" customHeight="1">
      <c r="A15" s="15">
        <v>6</v>
      </c>
      <c r="B15" s="19" t="s">
        <v>41</v>
      </c>
      <c r="C15" s="19"/>
      <c r="D15" s="23"/>
      <c r="E15" s="24" t="s">
        <v>24</v>
      </c>
      <c r="F15" s="13" t="s">
        <v>25</v>
      </c>
      <c r="G15" s="29">
        <v>2</v>
      </c>
      <c r="H15" s="22">
        <v>21</v>
      </c>
      <c r="I15" s="25"/>
      <c r="J15" s="4">
        <f aca="true" t="shared" si="8" ref="J15">H15/100*I15</f>
        <v>0</v>
      </c>
      <c r="K15" s="4">
        <f aca="true" t="shared" si="9" ref="K15">I15+J15</f>
        <v>0</v>
      </c>
      <c r="L15" s="4">
        <f aca="true" t="shared" si="10" ref="L15">I15*G15</f>
        <v>0</v>
      </c>
      <c r="M15" s="16">
        <f aca="true" t="shared" si="11" ref="M15">K15*G15</f>
        <v>0</v>
      </c>
    </row>
    <row r="16" spans="1:13" ht="96" customHeight="1">
      <c r="A16" s="15">
        <v>7</v>
      </c>
      <c r="B16" s="19" t="s">
        <v>42</v>
      </c>
      <c r="C16" s="19"/>
      <c r="D16" s="23"/>
      <c r="E16" s="24" t="s">
        <v>24</v>
      </c>
      <c r="F16" s="13" t="s">
        <v>25</v>
      </c>
      <c r="G16" s="29">
        <v>1</v>
      </c>
      <c r="H16" s="22">
        <v>21</v>
      </c>
      <c r="I16" s="25"/>
      <c r="J16" s="4">
        <f t="shared" si="4"/>
        <v>0</v>
      </c>
      <c r="K16" s="4">
        <f t="shared" si="5"/>
        <v>0</v>
      </c>
      <c r="L16" s="4">
        <f t="shared" si="6"/>
        <v>0</v>
      </c>
      <c r="M16" s="16">
        <f t="shared" si="7"/>
        <v>0</v>
      </c>
    </row>
    <row r="17" spans="1:13" ht="96" customHeight="1">
      <c r="A17" s="15">
        <v>8</v>
      </c>
      <c r="B17" s="19" t="s">
        <v>46</v>
      </c>
      <c r="C17" s="19"/>
      <c r="D17" s="23"/>
      <c r="E17" s="24" t="s">
        <v>24</v>
      </c>
      <c r="F17" s="13" t="s">
        <v>25</v>
      </c>
      <c r="G17" s="29">
        <v>2</v>
      </c>
      <c r="H17" s="22">
        <v>21</v>
      </c>
      <c r="I17" s="25"/>
      <c r="J17" s="4">
        <f>H17/100*I17</f>
        <v>0</v>
      </c>
      <c r="K17" s="4">
        <f>I17+J17</f>
        <v>0</v>
      </c>
      <c r="L17" s="4">
        <f>I17*G17</f>
        <v>0</v>
      </c>
      <c r="M17" s="16">
        <f>K17*G17</f>
        <v>0</v>
      </c>
    </row>
    <row r="18" spans="1:13" ht="81.75" customHeight="1">
      <c r="A18" s="15">
        <v>9</v>
      </c>
      <c r="B18" s="19" t="s">
        <v>47</v>
      </c>
      <c r="C18" s="19"/>
      <c r="D18" s="23"/>
      <c r="E18" s="24" t="s">
        <v>24</v>
      </c>
      <c r="F18" s="13" t="s">
        <v>25</v>
      </c>
      <c r="G18" s="29">
        <v>1</v>
      </c>
      <c r="H18" s="22">
        <v>21</v>
      </c>
      <c r="I18" s="25"/>
      <c r="J18" s="4">
        <f t="shared" si="4"/>
        <v>0</v>
      </c>
      <c r="K18" s="4">
        <f t="shared" si="5"/>
        <v>0</v>
      </c>
      <c r="L18" s="4">
        <f t="shared" si="6"/>
        <v>0</v>
      </c>
      <c r="M18" s="16">
        <f t="shared" si="7"/>
        <v>0</v>
      </c>
    </row>
    <row r="19" spans="1:13" ht="122.25" customHeight="1">
      <c r="A19" s="15">
        <v>10</v>
      </c>
      <c r="B19" s="34" t="s">
        <v>43</v>
      </c>
      <c r="C19"/>
      <c r="D19" s="23"/>
      <c r="E19" s="24" t="s">
        <v>24</v>
      </c>
      <c r="F19" s="13" t="s">
        <v>25</v>
      </c>
      <c r="G19" s="29">
        <v>1</v>
      </c>
      <c r="H19" s="22">
        <v>21</v>
      </c>
      <c r="I19" s="25"/>
      <c r="J19" s="4">
        <f t="shared" si="4"/>
        <v>0</v>
      </c>
      <c r="K19" s="4">
        <f t="shared" si="5"/>
        <v>0</v>
      </c>
      <c r="L19" s="4">
        <f t="shared" si="6"/>
        <v>0</v>
      </c>
      <c r="M19" s="16">
        <f t="shared" si="7"/>
        <v>0</v>
      </c>
    </row>
    <row r="20" spans="1:13" ht="129" customHeight="1">
      <c r="A20" s="15">
        <v>11</v>
      </c>
      <c r="B20" s="19" t="s">
        <v>44</v>
      </c>
      <c r="C20" s="19"/>
      <c r="D20" s="23"/>
      <c r="E20" s="24" t="s">
        <v>24</v>
      </c>
      <c r="F20" s="13" t="s">
        <v>25</v>
      </c>
      <c r="G20" s="29">
        <v>1</v>
      </c>
      <c r="H20" s="22">
        <v>21</v>
      </c>
      <c r="I20" s="25"/>
      <c r="J20" s="4">
        <f t="shared" si="4"/>
        <v>0</v>
      </c>
      <c r="K20" s="4">
        <f t="shared" si="5"/>
        <v>0</v>
      </c>
      <c r="L20" s="4">
        <f t="shared" si="6"/>
        <v>0</v>
      </c>
      <c r="M20" s="16">
        <f t="shared" si="7"/>
        <v>0</v>
      </c>
    </row>
    <row r="21" spans="1:13" ht="94.5" customHeight="1">
      <c r="A21" s="15">
        <v>12</v>
      </c>
      <c r="B21" s="19" t="s">
        <v>38</v>
      </c>
      <c r="C21" s="19"/>
      <c r="D21" s="23"/>
      <c r="E21" s="24" t="s">
        <v>24</v>
      </c>
      <c r="F21" s="13" t="s">
        <v>25</v>
      </c>
      <c r="G21" s="29">
        <v>2</v>
      </c>
      <c r="H21" s="22">
        <v>21</v>
      </c>
      <c r="I21" s="25"/>
      <c r="J21" s="4">
        <f t="shared" si="4"/>
        <v>0</v>
      </c>
      <c r="K21" s="4">
        <f t="shared" si="5"/>
        <v>0</v>
      </c>
      <c r="L21" s="4">
        <f t="shared" si="6"/>
        <v>0</v>
      </c>
      <c r="M21" s="16">
        <f t="shared" si="7"/>
        <v>0</v>
      </c>
    </row>
    <row r="22" spans="1:13" ht="71.25" customHeight="1">
      <c r="A22" s="15">
        <v>13</v>
      </c>
      <c r="B22" s="19" t="s">
        <v>37</v>
      </c>
      <c r="C22" s="19"/>
      <c r="D22" s="23"/>
      <c r="E22" s="24" t="s">
        <v>24</v>
      </c>
      <c r="F22" s="13" t="s">
        <v>25</v>
      </c>
      <c r="G22" s="29">
        <v>3</v>
      </c>
      <c r="H22" s="22">
        <v>21</v>
      </c>
      <c r="I22" s="25"/>
      <c r="J22" s="4">
        <f t="shared" si="4"/>
        <v>0</v>
      </c>
      <c r="K22" s="4">
        <f t="shared" si="5"/>
        <v>0</v>
      </c>
      <c r="L22" s="4">
        <f t="shared" si="6"/>
        <v>0</v>
      </c>
      <c r="M22" s="16">
        <f t="shared" si="7"/>
        <v>0</v>
      </c>
    </row>
    <row r="23" spans="1:13" ht="16.5" thickBot="1">
      <c r="A23" s="6"/>
      <c r="B23" s="20"/>
      <c r="C23" s="20"/>
      <c r="D23" s="6"/>
      <c r="E23" s="6"/>
      <c r="F23" s="6"/>
      <c r="H23" s="6"/>
      <c r="I23" s="6"/>
      <c r="J23" s="6"/>
      <c r="K23" s="6"/>
      <c r="L23" s="6"/>
      <c r="M23" s="6"/>
    </row>
    <row r="24" spans="1:13" ht="30.75" customHeight="1">
      <c r="A24" s="67" t="s">
        <v>21</v>
      </c>
      <c r="B24" s="68"/>
      <c r="C24" s="69"/>
      <c r="D24" s="31">
        <f>SUM(L10:L22)</f>
        <v>0</v>
      </c>
      <c r="E24" s="6"/>
      <c r="F24" s="6"/>
      <c r="G24" s="6"/>
      <c r="H24" s="6"/>
      <c r="I24" s="6"/>
      <c r="J24" s="6"/>
      <c r="K24" s="6"/>
      <c r="L24" s="6"/>
      <c r="M24" s="6"/>
    </row>
    <row r="25" spans="1:13" ht="27.75" customHeight="1">
      <c r="A25" s="35" t="s">
        <v>17</v>
      </c>
      <c r="B25" s="36"/>
      <c r="C25" s="37"/>
      <c r="D25" s="32">
        <f>D26-D24</f>
        <v>0</v>
      </c>
      <c r="E25" s="5"/>
      <c r="F25" s="5"/>
      <c r="G25" s="5"/>
      <c r="H25" s="7"/>
      <c r="I25" s="7"/>
      <c r="J25" s="5"/>
      <c r="K25" s="6"/>
      <c r="L25" s="6"/>
      <c r="M25" s="6"/>
    </row>
    <row r="26" spans="1:13" ht="29.25" customHeight="1" thickBot="1">
      <c r="A26" s="38" t="s">
        <v>22</v>
      </c>
      <c r="B26" s="39"/>
      <c r="C26" s="40"/>
      <c r="D26" s="33">
        <f>SUM(M10:M22)</f>
        <v>0</v>
      </c>
      <c r="E26" s="5"/>
      <c r="F26" s="5"/>
      <c r="G26" s="5"/>
      <c r="H26" s="5"/>
      <c r="I26" s="5"/>
      <c r="J26" s="5"/>
      <c r="K26" s="5"/>
      <c r="L26" s="5"/>
      <c r="M26" s="5"/>
    </row>
    <row r="27" spans="1:13" ht="15">
      <c r="A27" s="8"/>
      <c r="B27" s="21"/>
      <c r="C27" s="21"/>
      <c r="D27" s="8"/>
      <c r="E27" s="8"/>
      <c r="F27" s="8"/>
      <c r="G27" s="8"/>
      <c r="H27" s="8"/>
      <c r="I27" s="8"/>
      <c r="J27" s="8"/>
      <c r="K27" s="8"/>
      <c r="L27" s="8"/>
      <c r="M27" s="8"/>
    </row>
    <row r="28" spans="1:13" ht="15">
      <c r="A28" s="8"/>
      <c r="B28" s="21"/>
      <c r="C28" s="21"/>
      <c r="D28" s="8"/>
      <c r="E28" s="8"/>
      <c r="F28" s="8"/>
      <c r="G28" s="8"/>
      <c r="H28" s="8"/>
      <c r="I28" s="8"/>
      <c r="J28" s="8"/>
      <c r="K28" s="8"/>
      <c r="L28" s="8"/>
      <c r="M28" s="8"/>
    </row>
  </sheetData>
  <sheetProtection algorithmName="SHA-512" hashValue="/oWDi2j9a+Xj6ZD0BaBD7H8VWWVEiEdmaCyGS2oBEMc2UgBGfVOEu+NTVe1423JtS9DAw8Jx0rjPkCDHSRCWvQ==" saltValue="7Xvfmz+P61TaZ8YFrnEW9Q==" spinCount="100000" sheet="1" formatCells="0" formatColumns="0" formatRows="0"/>
  <mergeCells count="15">
    <mergeCell ref="A25:C25"/>
    <mergeCell ref="A26:C26"/>
    <mergeCell ref="A6:C6"/>
    <mergeCell ref="D6:M6"/>
    <mergeCell ref="A4:M4"/>
    <mergeCell ref="F8:F9"/>
    <mergeCell ref="G8:G9"/>
    <mergeCell ref="A8:A9"/>
    <mergeCell ref="H8:M8"/>
    <mergeCell ref="B8:B9"/>
    <mergeCell ref="D8:D9"/>
    <mergeCell ref="E8:E9"/>
    <mergeCell ref="C8:C9"/>
    <mergeCell ref="A5:M5"/>
    <mergeCell ref="A24:C24"/>
  </mergeCells>
  <dataValidations count="1">
    <dataValidation type="list" allowBlank="1" showInputMessage="1" showErrorMessage="1" sqref="E10:E22">
      <formula1>"vyberte ANO/NE,ANO,NE"</formula1>
    </dataValidation>
  </dataValidations>
  <printOptions/>
  <pageMargins left="0.4330708661417323" right="0.4330708661417323" top="0.7480314960629921" bottom="0.7480314960629921" header="0.5118110236220472" footer="0.5118110236220472"/>
  <pageSetup fitToHeight="0"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Dobešová Markéta - MO 1350 - ŠIS AČR</dc:creator>
  <cp:keywords/>
  <dc:description/>
  <cp:lastModifiedBy>Jana Ďuranová</cp:lastModifiedBy>
  <cp:lastPrinted>2022-01-24T08:46:42Z</cp:lastPrinted>
  <dcterms:created xsi:type="dcterms:W3CDTF">2016-09-15T08:40:33Z</dcterms:created>
  <dcterms:modified xsi:type="dcterms:W3CDTF">2022-01-25T12:56:09Z</dcterms:modified>
  <cp:category/>
  <cp:version/>
  <cp:contentType/>
  <cp:contentStatus/>
</cp:coreProperties>
</file>