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6-2022_Obvazový materiál\02_ZD\"/>
    </mc:Choice>
  </mc:AlternateContent>
  <xr:revisionPtr revIDLastSave="0" documentId="13_ncr:1_{EF4EFF0E-5C9F-4298-B766-E5908F4F4ACE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V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J7" i="1"/>
  <c r="I8" i="1"/>
  <c r="J8" i="1"/>
  <c r="K8" i="1"/>
  <c r="I9" i="1"/>
  <c r="K9" i="1" s="1"/>
  <c r="J9" i="1"/>
  <c r="I10" i="1"/>
  <c r="K10" i="1" s="1"/>
  <c r="J10" i="1"/>
  <c r="I11" i="1"/>
  <c r="J11" i="1"/>
  <c r="K11" i="1"/>
  <c r="I12" i="1"/>
  <c r="K12" i="1" s="1"/>
  <c r="J12" i="1"/>
  <c r="I13" i="1"/>
  <c r="K13" i="1" s="1"/>
  <c r="J13" i="1"/>
  <c r="I14" i="1"/>
  <c r="K14" i="1" s="1"/>
  <c r="J14" i="1"/>
  <c r="I15" i="1"/>
  <c r="K15" i="1" s="1"/>
  <c r="J15" i="1"/>
  <c r="E17" i="1" l="1"/>
  <c r="E19" i="1"/>
  <c r="E18" i="1" l="1"/>
</calcChain>
</file>

<file path=xl/sharedStrings.xml><?xml version="1.0" encoding="utf-8"?>
<sst xmlns="http://schemas.openxmlformats.org/spreadsheetml/2006/main" count="47" uniqueCount="40">
  <si>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</si>
  <si>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</si>
  <si>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</si>
  <si>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</si>
  <si>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</si>
  <si>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</si>
  <si>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</si>
  <si>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</si>
  <si>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</si>
  <si>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</si>
  <si>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VZ06/2022</t>
  </si>
  <si>
    <t>Celková cena bez DPH za předpokládanou spotřebu/rok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</si>
  <si>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</si>
  <si>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</si>
  <si>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</si>
  <si>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</si>
  <si>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</si>
  <si>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</si>
  <si>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</si>
  <si>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</si>
  <si>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</si>
  <si>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P.č.</t>
  </si>
  <si>
    <t>Příloha č. 2 ZD</t>
  </si>
  <si>
    <t>Vata obvazová skládaná 500 g 
1 kus = 0,5 kg</t>
  </si>
  <si>
    <t>Vata obvazová skládaná 1000 g 
1 kus = 1 kg</t>
  </si>
  <si>
    <t>Celková cena s DPH za předpokládanou spotřebu/rok</t>
  </si>
  <si>
    <t>bal</t>
  </si>
  <si>
    <t>DPH v %</t>
  </si>
  <si>
    <t>Identifikace dodavatele (název + IČO):</t>
  </si>
  <si>
    <t>Výše DPH V Kč</t>
  </si>
  <si>
    <t>OBVAZOVÝ MATERIÁL I. - vata</t>
  </si>
  <si>
    <t>Vata buničitá přířezy 20cmx30cm, 1 kus = 0,5 kg</t>
  </si>
  <si>
    <t>Vata buničitá přířezy 20cmx30cm, 1 kus  = 5 kg</t>
  </si>
  <si>
    <t>Vata buničitá přířezy 20cmx15cm, 1 kus = 1 kg</t>
  </si>
  <si>
    <t>Vata buničitá přířezy 20cmx15cm, 1 kus = 5 kg</t>
  </si>
  <si>
    <t>Vata buničitá přířezy
20cmx20cm, 1 kus = 2 kg</t>
  </si>
  <si>
    <t>Vata buničitá přířezy 30cmx40cm, 1 kus = 2 kg</t>
  </si>
  <si>
    <t>SPECIFIKACE A CENY ZBOŽÍ k části VZ č. 1</t>
  </si>
  <si>
    <t>Vata buničitá dělená 40x50 mm, nesterilní - tampony navinuté na roli. 
1 balení (role) = 500 ks</t>
  </si>
  <si>
    <t>Katalogové číslo (kód)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</si>
</sst>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4" fontId="0" fillId="4" borderId="1" xfId="0" applyNumberFormat="1" applyFill="1" applyBorder="1"/>
    <xf numFmtId="4" fontId="0" fillId="4" borderId="12" xfId="0" applyNumberFormat="1" applyFill="1" applyBorder="1"/>
    <xf numFmtId="0" fontId="0" fillId="4" borderId="16" xfId="0" applyFill="1" applyBorder="1" applyAlignment="1">
      <alignment horizontal="center"/>
    </xf>
    <xf numFmtId="0" fontId="3" fillId="4" borderId="17" xfId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0" fillId="4" borderId="17" xfId="0" applyNumberFormat="1" applyFill="1" applyBorder="1"/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/>
    <xf numFmtId="4" fontId="9" fillId="4" borderId="6" xfId="0" applyNumberFormat="1" applyFont="1" applyFill="1" applyBorder="1"/>
    <xf numFmtId="4" fontId="9" fillId="4" borderId="7" xfId="0" applyNumberFormat="1" applyFont="1" applyFill="1" applyBorder="1"/>
    <xf numFmtId="4" fontId="0" fillId="0" borderId="0" xfId="0" applyNumberFormat="1"/>
    <xf numFmtId="0" fontId="6" fillId="4" borderId="5" xfId="0" applyFont="1" applyFill="1" applyBorder="1" applyAlignment="1"/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6" fillId="4" borderId="8" xfId="0" applyFont="1" applyFill="1" applyBorder="1" applyAlignment="1"/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0" fillId="0" borderId="0" xfId="0" applyAlignment="1">
      <alignment horizontal="right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3" fontId="4" fillId="5" borderId="22" xfId="0" applyNumberFormat="1" applyFont="1" applyFill="1" applyBorder="1" applyAlignment="1">
      <alignment horizontal="center" vertical="center"/>
    </xf>
    <xf numFmtId="3" fontId="4" fillId="5" borderId="23" xfId="0" applyNumberFormat="1" applyFont="1" applyFill="1" applyBorder="1" applyAlignment="1">
      <alignment horizontal="center" vertical="center"/>
    </xf>
    <xf numFmtId="3" fontId="4" fillId="5" borderId="24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 applyProtection="1">
      <alignment horizontal="center" vertical="center"/>
      <protection locked="0"/>
    </xf>
    <xf numFmtId="3" fontId="4" fillId="2" borderId="26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Protection="1">
      <protection locked="0"/>
    </xf>
    <xf numFmtId="4" fontId="0" fillId="2" borderId="17" xfId="0" applyNumberFormat="1" applyFont="1" applyFill="1" applyBorder="1" applyAlignment="1" applyProtection="1">
      <alignment horizontal="right"/>
      <protection locked="0"/>
    </xf>
    <xf numFmtId="9" fontId="0" fillId="2" borderId="1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9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9" fontId="0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9"/>
  <sheetViews>
    <sheetView tabSelected="1" workbookViewId="0">
      <selection activeCell="E5" sqref="E5:L5"/>
    </sheetView>
  </sheetViews>
  <sheetFormatPr defaultRowHeight="15" x14ac:dyDescent="0.25"/>
  <cols>
    <col min="1" max="1" width="4.28515625" customWidth="1"/>
    <col min="2" max="2" width="28.1406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5.710937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29" t="s">
        <v>22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thickBot="1" x14ac:dyDescent="0.3"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5.5" customHeight="1" x14ac:dyDescent="0.25">
      <c r="A3" s="30" t="s">
        <v>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ht="25.5" customHeight="1" thickBot="1" x14ac:dyDescent="0.3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20.25" customHeight="1" thickBot="1" x14ac:dyDescent="0.3">
      <c r="A5" s="38" t="s">
        <v>28</v>
      </c>
      <c r="B5" s="39"/>
      <c r="C5" s="39"/>
      <c r="D5" s="40"/>
      <c r="E5" s="41"/>
      <c r="F5" s="42"/>
      <c r="G5" s="42"/>
      <c r="H5" s="42"/>
      <c r="I5" s="42"/>
      <c r="J5" s="42"/>
      <c r="K5" s="42"/>
      <c r="L5" s="43"/>
    </row>
    <row r="6" spans="1:12" ht="45.75" thickBot="1" x14ac:dyDescent="0.3">
      <c r="A6" s="15" t="s">
        <v>21</v>
      </c>
      <c r="B6" s="16" t="s">
        <v>7</v>
      </c>
      <c r="C6" s="16" t="s">
        <v>0</v>
      </c>
      <c r="D6" s="16" t="s">
        <v>6</v>
      </c>
      <c r="E6" s="17" t="s">
        <v>8</v>
      </c>
      <c r="F6" s="16" t="s">
        <v>39</v>
      </c>
      <c r="G6" s="17" t="s">
        <v>2</v>
      </c>
      <c r="H6" s="17" t="s">
        <v>27</v>
      </c>
      <c r="I6" s="17" t="s">
        <v>3</v>
      </c>
      <c r="J6" s="17" t="s">
        <v>4</v>
      </c>
      <c r="K6" s="17" t="s">
        <v>5</v>
      </c>
      <c r="L6" s="18" t="s">
        <v>9</v>
      </c>
    </row>
    <row r="7" spans="1:12" ht="30" x14ac:dyDescent="0.25">
      <c r="A7" s="11" t="s">
        <v>12</v>
      </c>
      <c r="B7" s="12" t="s">
        <v>31</v>
      </c>
      <c r="C7" s="13" t="s">
        <v>1</v>
      </c>
      <c r="D7" s="13">
        <v>1032</v>
      </c>
      <c r="E7" s="44"/>
      <c r="F7" s="45"/>
      <c r="G7" s="46"/>
      <c r="H7" s="47"/>
      <c r="I7" s="14">
        <f>G7*(1+H7)</f>
        <v>0</v>
      </c>
      <c r="J7" s="14">
        <f>D7*G7</f>
        <v>0</v>
      </c>
      <c r="K7" s="14">
        <f>D7*I7</f>
        <v>0</v>
      </c>
      <c r="L7" s="57"/>
    </row>
    <row r="8" spans="1:12" ht="30" x14ac:dyDescent="0.25">
      <c r="A8" s="7" t="s">
        <v>13</v>
      </c>
      <c r="B8" s="2" t="s">
        <v>32</v>
      </c>
      <c r="C8" s="3" t="s">
        <v>1</v>
      </c>
      <c r="D8" s="3">
        <v>108</v>
      </c>
      <c r="E8" s="48"/>
      <c r="F8" s="49"/>
      <c r="G8" s="50"/>
      <c r="H8" s="51"/>
      <c r="I8" s="9">
        <f t="shared" ref="I8:I15" si="0">G8*(1+H8)</f>
        <v>0</v>
      </c>
      <c r="J8" s="9">
        <f t="shared" ref="J8:J15" si="1">D8*G8</f>
        <v>0</v>
      </c>
      <c r="K8" s="9">
        <f t="shared" ref="K8:K15" si="2">D8*I8</f>
        <v>0</v>
      </c>
      <c r="L8" s="58"/>
    </row>
    <row r="9" spans="1:12" ht="30" x14ac:dyDescent="0.25">
      <c r="A9" s="7" t="s">
        <v>14</v>
      </c>
      <c r="B9" s="2" t="s">
        <v>33</v>
      </c>
      <c r="C9" s="3" t="s">
        <v>1</v>
      </c>
      <c r="D9" s="3">
        <v>1142</v>
      </c>
      <c r="E9" s="52"/>
      <c r="F9" s="52"/>
      <c r="G9" s="53"/>
      <c r="H9" s="51"/>
      <c r="I9" s="9">
        <f>G9*(1+H9)</f>
        <v>0</v>
      </c>
      <c r="J9" s="9">
        <f t="shared" si="1"/>
        <v>0</v>
      </c>
      <c r="K9" s="9">
        <f t="shared" si="2"/>
        <v>0</v>
      </c>
      <c r="L9" s="58"/>
    </row>
    <row r="10" spans="1:12" ht="30" x14ac:dyDescent="0.25">
      <c r="A10" s="7" t="s">
        <v>15</v>
      </c>
      <c r="B10" s="2" t="s">
        <v>34</v>
      </c>
      <c r="C10" s="3" t="s">
        <v>1</v>
      </c>
      <c r="D10" s="3">
        <v>33</v>
      </c>
      <c r="E10" s="52"/>
      <c r="F10" s="52"/>
      <c r="G10" s="53"/>
      <c r="H10" s="51"/>
      <c r="I10" s="9">
        <f t="shared" si="0"/>
        <v>0</v>
      </c>
      <c r="J10" s="9">
        <f t="shared" si="1"/>
        <v>0</v>
      </c>
      <c r="K10" s="9">
        <f t="shared" si="2"/>
        <v>0</v>
      </c>
      <c r="L10" s="58"/>
    </row>
    <row r="11" spans="1:12" ht="30" x14ac:dyDescent="0.25">
      <c r="A11" s="7" t="s">
        <v>16</v>
      </c>
      <c r="B11" s="2" t="s">
        <v>35</v>
      </c>
      <c r="C11" s="3" t="s">
        <v>1</v>
      </c>
      <c r="D11" s="3">
        <v>3</v>
      </c>
      <c r="E11" s="52"/>
      <c r="F11" s="52"/>
      <c r="G11" s="53"/>
      <c r="H11" s="51"/>
      <c r="I11" s="9">
        <f t="shared" si="0"/>
        <v>0</v>
      </c>
      <c r="J11" s="9">
        <f t="shared" si="1"/>
        <v>0</v>
      </c>
      <c r="K11" s="9">
        <f t="shared" si="2"/>
        <v>0</v>
      </c>
      <c r="L11" s="58"/>
    </row>
    <row r="12" spans="1:12" ht="30" x14ac:dyDescent="0.25">
      <c r="A12" s="7" t="s">
        <v>17</v>
      </c>
      <c r="B12" s="2" t="s">
        <v>36</v>
      </c>
      <c r="C12" s="3" t="s">
        <v>1</v>
      </c>
      <c r="D12" s="3">
        <v>25</v>
      </c>
      <c r="E12" s="52"/>
      <c r="F12" s="52"/>
      <c r="G12" s="53"/>
      <c r="H12" s="51"/>
      <c r="I12" s="9">
        <f>G12*(1+H12)</f>
        <v>0</v>
      </c>
      <c r="J12" s="9">
        <f t="shared" si="1"/>
        <v>0</v>
      </c>
      <c r="K12" s="9">
        <f t="shared" si="2"/>
        <v>0</v>
      </c>
      <c r="L12" s="58"/>
    </row>
    <row r="13" spans="1:12" ht="59.25" customHeight="1" x14ac:dyDescent="0.25">
      <c r="A13" s="7" t="s">
        <v>18</v>
      </c>
      <c r="B13" s="1" t="s">
        <v>38</v>
      </c>
      <c r="C13" s="3" t="s">
        <v>26</v>
      </c>
      <c r="D13" s="3">
        <v>1742</v>
      </c>
      <c r="E13" s="52"/>
      <c r="F13" s="52"/>
      <c r="G13" s="53"/>
      <c r="H13" s="51"/>
      <c r="I13" s="9">
        <f t="shared" si="0"/>
        <v>0</v>
      </c>
      <c r="J13" s="9">
        <f t="shared" si="1"/>
        <v>0</v>
      </c>
      <c r="K13" s="9">
        <f t="shared" si="2"/>
        <v>0</v>
      </c>
      <c r="L13" s="58"/>
    </row>
    <row r="14" spans="1:12" ht="45" x14ac:dyDescent="0.25">
      <c r="A14" s="7" t="s">
        <v>19</v>
      </c>
      <c r="B14" s="2" t="s">
        <v>24</v>
      </c>
      <c r="C14" s="3" t="s">
        <v>1</v>
      </c>
      <c r="D14" s="4">
        <v>9</v>
      </c>
      <c r="E14" s="52"/>
      <c r="F14" s="52"/>
      <c r="G14" s="53"/>
      <c r="H14" s="51"/>
      <c r="I14" s="9">
        <f t="shared" si="0"/>
        <v>0</v>
      </c>
      <c r="J14" s="9">
        <f t="shared" si="1"/>
        <v>0</v>
      </c>
      <c r="K14" s="9">
        <f t="shared" si="2"/>
        <v>0</v>
      </c>
      <c r="L14" s="58"/>
    </row>
    <row r="15" spans="1:12" ht="30.75" thickBot="1" x14ac:dyDescent="0.3">
      <c r="A15" s="8" t="s">
        <v>20</v>
      </c>
      <c r="B15" s="5" t="s">
        <v>23</v>
      </c>
      <c r="C15" s="6" t="s">
        <v>1</v>
      </c>
      <c r="D15" s="6">
        <v>2</v>
      </c>
      <c r="E15" s="54"/>
      <c r="F15" s="54"/>
      <c r="G15" s="55"/>
      <c r="H15" s="56"/>
      <c r="I15" s="10">
        <f t="shared" si="0"/>
        <v>0</v>
      </c>
      <c r="J15" s="10">
        <f t="shared" si="1"/>
        <v>0</v>
      </c>
      <c r="K15" s="10">
        <f t="shared" si="2"/>
        <v>0</v>
      </c>
      <c r="L15" s="59"/>
    </row>
    <row r="16" spans="1:12" ht="15.75" thickBot="1" x14ac:dyDescent="0.3">
      <c r="J16" s="22"/>
      <c r="K16" s="22"/>
    </row>
    <row r="17" spans="1:5" ht="32.25" customHeight="1" x14ac:dyDescent="0.25">
      <c r="A17" s="36" t="s">
        <v>11</v>
      </c>
      <c r="B17" s="37"/>
      <c r="C17" s="37"/>
      <c r="D17" s="37"/>
      <c r="E17" s="19">
        <f>SUM(J7:J15)</f>
        <v>0</v>
      </c>
    </row>
    <row r="18" spans="1:5" ht="32.25" customHeight="1" x14ac:dyDescent="0.25">
      <c r="A18" s="23" t="s">
        <v>29</v>
      </c>
      <c r="B18" s="24"/>
      <c r="C18" s="24"/>
      <c r="D18" s="25"/>
      <c r="E18" s="20">
        <f>E19-E17</f>
        <v>0</v>
      </c>
    </row>
    <row r="19" spans="1:5" ht="32.25" customHeight="1" thickBot="1" x14ac:dyDescent="0.3">
      <c r="A19" s="26" t="s">
        <v>25</v>
      </c>
      <c r="B19" s="27"/>
      <c r="C19" s="27"/>
      <c r="D19" s="28"/>
      <c r="E19" s="21">
        <f>SUM(K7:K15)</f>
        <v>0</v>
      </c>
    </row>
  </sheetData>
  <sheetProtection algorithmName="SHA-512" hashValue="CzVaDW+SiSjsOfs2eeQm560Ih/D1sxEups9bCwNVVtog1vWh6mAeT8FZbf/F3KxT08aWD6qibLyHh/LAwWYTfg==" saltValue="QE9sQsqgSxdhC1IPvSpiow==" spinCount="100000" sheet="1" objects="1" scenarios="1" formatCells="0" formatColumns="0" formatRows="0" insertColumns="0" insertRows="0"/>
  <mergeCells count="9">
    <mergeCell ref="A18:D18"/>
    <mergeCell ref="A19:D19"/>
    <mergeCell ref="B1:L1"/>
    <mergeCell ref="B2:L2"/>
    <mergeCell ref="A3:L3"/>
    <mergeCell ref="A4:L4"/>
    <mergeCell ref="A17:D17"/>
    <mergeCell ref="A5:D5"/>
    <mergeCell ref="E5:L5"/>
  </mergeCells>
  <phoneticPr fontId="5" type="noConversion"/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2022-05-16T06:37:40Z</cp:lastPrinted>
  <dcterms:created xsi:type="dcterms:W3CDTF">2019-06-18T13:19:52Z</dcterms:created>
  <dcterms:modified xsi:type="dcterms:W3CDTF">2022-05-23T07:23:55Z</dcterms:modified>
</cp:coreProperties>
</file>