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3_Vysvětlení ZD\Vysvětlení č. 3\"/>
    </mc:Choice>
  </mc:AlternateContent>
  <xr:revisionPtr revIDLastSave="0" documentId="13_ncr:1_{A965920F-81AE-4465-96CD-2E6CCFEA4DD2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Náplast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K28" i="1" s="1"/>
  <c r="J24" i="1"/>
  <c r="I24" i="1"/>
  <c r="K24" i="1" s="1"/>
  <c r="J17" i="1" l="1"/>
  <c r="I17" i="1"/>
  <c r="K17" i="1" s="1"/>
  <c r="J29" i="1"/>
  <c r="I29" i="1"/>
  <c r="K29" i="1" s="1"/>
  <c r="J27" i="1"/>
  <c r="I27" i="1"/>
  <c r="K27" i="1" s="1"/>
  <c r="J26" i="1"/>
  <c r="I26" i="1"/>
  <c r="K26" i="1" s="1"/>
  <c r="J25" i="1"/>
  <c r="I25" i="1"/>
  <c r="K25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I7" i="1"/>
  <c r="K7" i="1" s="1"/>
  <c r="I8" i="1"/>
  <c r="K8" i="1" s="1"/>
  <c r="I9" i="1"/>
  <c r="K9" i="1" s="1"/>
  <c r="I10" i="1"/>
  <c r="K10" i="1" s="1"/>
  <c r="J7" i="1"/>
  <c r="J8" i="1"/>
  <c r="J9" i="1"/>
  <c r="J10" i="1"/>
  <c r="E31" i="1" l="1"/>
  <c r="E33" i="1"/>
  <c r="E32" i="1"/>
</calcChain>
</file>

<file path=xl/sharedStrings.xml><?xml version="1.0" encoding="utf-8"?>
<sst xmlns="http://schemas.openxmlformats.org/spreadsheetml/2006/main" count="89" uniqueCount="67">
  <si>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</si>
  <si>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</si>
  <si>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</si>
  <si>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</si>
  <si>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</si>
  <si>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</si>
  <si>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</si>
  <si>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</si>
  <si>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</si>
  <si>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</si>
  <si>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</si>
  <si>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</si>
  <si>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</si>
  <si>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</si>
  <si>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</si>
  <si>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</si>
  <si>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</si>
  <si>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</si>
  <si>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</si>
  <si>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</si>
  <si>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</si>
  <si>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VZ07/2022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</si>
  <si>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</si>
  <si>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</si>
  <si>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</si>
  <si>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</si>
  <si>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</si>
  <si>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</si>
  <si>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</si>
  <si>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</si>
  <si>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</si>
  <si>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</si>
  <si>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</si>
  <si>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</si>
  <si>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</si>
  <si>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</si>
  <si>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</si>
  <si>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</si>
  <si>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</si>
  <si>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</si>
  <si>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OBVAZOVÝ MATERIÁL II. - náplasti</t>
  </si>
  <si>
    <t>Náplast fixační hypoalergenní z porézní transparentní fólie 2,5 cm x 9,1 m, cívka, prodyšná</t>
  </si>
  <si>
    <t>Náplast elastická z netkané textilie s absorpčním polštářkem, sterilní 7x5cm, prodyšnost</t>
  </si>
  <si>
    <t>Náplast elastická z netkané textilie s absorpčním polštářkem, sterilní 10x10cm, prodyšnost</t>
  </si>
  <si>
    <t>Náplast elastická z netkané textilie s absorpčním polštářkem, sterilní 10x15cm, prodyšnost</t>
  </si>
  <si>
    <t>Náplast elastická z netkané textilie s absorpčním polštářkem, sterilní 10x20cm, prodyšnost</t>
  </si>
  <si>
    <t>Náplast elastická z netkané textilie s absorpčním polštářkem, sterilní 10x25cm, prodyšnost</t>
  </si>
  <si>
    <t>Náplast elastická z netkané textilie s absorpčním polštářkem, sterilní 10x30cm, prodyšnost</t>
  </si>
  <si>
    <t>Náplast fixační hypoalergenní z porézní transportní fólie 1,25 cm x 9,1 m,cívka, prodyšná</t>
  </si>
  <si>
    <t>Náplast fixační hypoalergenní papírová bílá 1,25cmx9,1m, cívka, prodyšná</t>
  </si>
  <si>
    <t>Náplast fixační hypoalergenní papírová bílá 2,5cmx9,1m, cívka, prodyšná</t>
  </si>
  <si>
    <t>Náplast elastická z netkaného textilu 5cmx10m, na roli</t>
  </si>
  <si>
    <t>Náplast elastická z netkaného textilu 10cmx10m, na roli</t>
  </si>
  <si>
    <t>Náplast elastická z netkaného textilu 15cmx10m, na roli</t>
  </si>
  <si>
    <t>Náplast elastická z netkaného textilu 20cmx10m, na roli</t>
  </si>
  <si>
    <t>Náplast fixační hypoalergenní z bílého hedvábí 2,5cmx9,1m,cívka,prodyšná</t>
  </si>
  <si>
    <t>Náplast k fixaci nosních katétrů, pro dospělé</t>
  </si>
  <si>
    <t>Náplast z netkané textilie k fixaci kanyl 6x8-9cm, sterilní</t>
  </si>
  <si>
    <t>Náplast sterilní k fixaci kanyl  6x7 cm s výřezem, transparentní</t>
  </si>
  <si>
    <t>Náplast poinjekční 60 x 20 mm, dělená, pro citlivou pokožku použitelné po punkcích, injekcích, atd.</t>
  </si>
  <si>
    <t>Stehy náplasťové 6x75mm, určené ke stažení rány, hypoalergenní</t>
  </si>
  <si>
    <t>22.</t>
  </si>
  <si>
    <t>Stehy náplasťové 3x75mm, určené ke stažení rány, hypoalergenní</t>
  </si>
  <si>
    <t>Stehy náplasťové 12x100mm, určené ke stažení rány, hypoalergenní</t>
  </si>
  <si>
    <t>Příloha č. 4 ZD</t>
  </si>
  <si>
    <t>SPECIFIKACE A CENY ZBOŽÍ k části VZ č. 3 (ÚPRAVA č. 1)</t>
  </si>
  <si>
    <r>
      <t>Náplast elastická z netkané textilie s absorpčním polštářkem, sterilní 10x8</t>
    </r>
    <r>
      <rPr>
        <sz val="11"/>
        <rFont val="Calibri"/>
        <family val="2"/>
        <charset val="238"/>
        <scheme val="minor"/>
      </rPr>
      <t>cm, prodyšnost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</si>
</sst>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5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0" fillId="2" borderId="7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wrapText="1"/>
    </xf>
    <xf numFmtId="0" fontId="0" fillId="4" borderId="33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33"/>
  <sheetViews>
    <sheetView tabSelected="1" workbookViewId="0">
      <selection activeCell="B10" sqref="B10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5" t="s">
        <v>64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B2" s="45" t="s">
        <v>21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5.5" customHeight="1" x14ac:dyDescent="0.25">
      <c r="A3" s="52" t="s">
        <v>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5.5" customHeight="1" thickBot="1" x14ac:dyDescent="0.3">
      <c r="A4" s="55" t="s">
        <v>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2" ht="21" customHeight="1" thickBot="1" x14ac:dyDescent="0.3">
      <c r="A5" s="58" t="s">
        <v>17</v>
      </c>
      <c r="B5" s="59"/>
      <c r="C5" s="59"/>
      <c r="D5" s="60"/>
      <c r="E5" s="61"/>
      <c r="F5" s="62"/>
      <c r="G5" s="62"/>
      <c r="H5" s="62"/>
      <c r="I5" s="62"/>
      <c r="J5" s="62"/>
      <c r="K5" s="62"/>
      <c r="L5" s="63"/>
    </row>
    <row r="6" spans="1:12" ht="45.75" thickBot="1" x14ac:dyDescent="0.3">
      <c r="A6" s="11" t="s">
        <v>16</v>
      </c>
      <c r="B6" s="12" t="s">
        <v>7</v>
      </c>
      <c r="C6" s="13" t="s">
        <v>0</v>
      </c>
      <c r="D6" s="13" t="s">
        <v>6</v>
      </c>
      <c r="E6" s="14" t="s">
        <v>8</v>
      </c>
      <c r="F6" s="15" t="s">
        <v>20</v>
      </c>
      <c r="G6" s="14" t="s">
        <v>2</v>
      </c>
      <c r="H6" s="14" t="s">
        <v>18</v>
      </c>
      <c r="I6" s="14" t="s">
        <v>3</v>
      </c>
      <c r="J6" s="14" t="s">
        <v>4</v>
      </c>
      <c r="K6" s="14" t="s">
        <v>5</v>
      </c>
      <c r="L6" s="16" t="s">
        <v>9</v>
      </c>
    </row>
    <row r="7" spans="1:12" ht="54" customHeight="1" x14ac:dyDescent="0.25">
      <c r="A7" s="31" t="s">
        <v>12</v>
      </c>
      <c r="B7" s="32" t="s">
        <v>41</v>
      </c>
      <c r="C7" s="33" t="s">
        <v>1</v>
      </c>
      <c r="D7" s="34">
        <v>4512</v>
      </c>
      <c r="E7" s="35"/>
      <c r="F7" s="35"/>
      <c r="G7" s="36"/>
      <c r="H7" s="37"/>
      <c r="I7" s="38">
        <f t="shared" ref="I7:I10" si="0">G7*(1+H7)</f>
        <v>0</v>
      </c>
      <c r="J7" s="38">
        <f t="shared" ref="J7:J10" si="1">D7*G7</f>
        <v>0</v>
      </c>
      <c r="K7" s="38">
        <f t="shared" ref="K7:K10" si="2">D7*I7</f>
        <v>0</v>
      </c>
      <c r="L7" s="39"/>
    </row>
    <row r="8" spans="1:12" ht="61.5" customHeight="1" x14ac:dyDescent="0.25">
      <c r="A8" s="30" t="s">
        <v>13</v>
      </c>
      <c r="B8" s="5" t="s">
        <v>48</v>
      </c>
      <c r="C8" s="40" t="s">
        <v>1</v>
      </c>
      <c r="D8" s="1">
        <v>216</v>
      </c>
      <c r="E8" s="21"/>
      <c r="F8" s="21"/>
      <c r="G8" s="22"/>
      <c r="H8" s="41"/>
      <c r="I8" s="9">
        <f t="shared" si="0"/>
        <v>0</v>
      </c>
      <c r="J8" s="9">
        <f t="shared" si="1"/>
        <v>0</v>
      </c>
      <c r="K8" s="9">
        <f t="shared" si="2"/>
        <v>0</v>
      </c>
      <c r="L8" s="26"/>
    </row>
    <row r="9" spans="1:12" ht="45" x14ac:dyDescent="0.25">
      <c r="A9" s="30" t="s">
        <v>14</v>
      </c>
      <c r="B9" s="28" t="s">
        <v>42</v>
      </c>
      <c r="C9" s="40" t="s">
        <v>1</v>
      </c>
      <c r="D9" s="1">
        <v>13450</v>
      </c>
      <c r="E9" s="21"/>
      <c r="F9" s="21"/>
      <c r="G9" s="22"/>
      <c r="H9" s="41"/>
      <c r="I9" s="9">
        <f t="shared" si="0"/>
        <v>0</v>
      </c>
      <c r="J9" s="9">
        <f t="shared" si="1"/>
        <v>0</v>
      </c>
      <c r="K9" s="9">
        <f t="shared" si="2"/>
        <v>0</v>
      </c>
      <c r="L9" s="26"/>
    </row>
    <row r="10" spans="1:12" ht="45" x14ac:dyDescent="0.25">
      <c r="A10" s="30" t="s">
        <v>15</v>
      </c>
      <c r="B10" s="28" t="s">
        <v>66</v>
      </c>
      <c r="C10" s="40" t="s">
        <v>1</v>
      </c>
      <c r="D10" s="1">
        <v>5950</v>
      </c>
      <c r="E10" s="21"/>
      <c r="F10" s="21"/>
      <c r="G10" s="22"/>
      <c r="H10" s="41"/>
      <c r="I10" s="9">
        <f t="shared" si="0"/>
        <v>0</v>
      </c>
      <c r="J10" s="9">
        <f t="shared" si="1"/>
        <v>0</v>
      </c>
      <c r="K10" s="9">
        <f t="shared" si="2"/>
        <v>0</v>
      </c>
      <c r="L10" s="26"/>
    </row>
    <row r="11" spans="1:12" ht="45" x14ac:dyDescent="0.25">
      <c r="A11" s="30" t="s">
        <v>22</v>
      </c>
      <c r="B11" s="28" t="s">
        <v>43</v>
      </c>
      <c r="C11" s="40" t="s">
        <v>1</v>
      </c>
      <c r="D11" s="1">
        <v>5400</v>
      </c>
      <c r="E11" s="21"/>
      <c r="F11" s="21"/>
      <c r="G11" s="22"/>
      <c r="H11" s="41"/>
      <c r="I11" s="9">
        <f t="shared" ref="I11:I18" si="3">G11*(1+H11)</f>
        <v>0</v>
      </c>
      <c r="J11" s="9">
        <f t="shared" ref="J11:J18" si="4">D11*G11</f>
        <v>0</v>
      </c>
      <c r="K11" s="9">
        <f t="shared" ref="K11:K18" si="5">D11*I11</f>
        <v>0</v>
      </c>
      <c r="L11" s="26"/>
    </row>
    <row r="12" spans="1:12" ht="45" x14ac:dyDescent="0.25">
      <c r="A12" s="30" t="s">
        <v>23</v>
      </c>
      <c r="B12" s="28" t="s">
        <v>44</v>
      </c>
      <c r="C12" s="40" t="s">
        <v>1</v>
      </c>
      <c r="D12" s="1">
        <v>1650</v>
      </c>
      <c r="E12" s="21"/>
      <c r="F12" s="21"/>
      <c r="G12" s="22"/>
      <c r="H12" s="41"/>
      <c r="I12" s="9">
        <f t="shared" si="3"/>
        <v>0</v>
      </c>
      <c r="J12" s="9">
        <f t="shared" si="4"/>
        <v>0</v>
      </c>
      <c r="K12" s="9">
        <f t="shared" si="5"/>
        <v>0</v>
      </c>
      <c r="L12" s="26"/>
    </row>
    <row r="13" spans="1:12" ht="45" x14ac:dyDescent="0.25">
      <c r="A13" s="30" t="s">
        <v>24</v>
      </c>
      <c r="B13" s="28" t="s">
        <v>45</v>
      </c>
      <c r="C13" s="40" t="s">
        <v>1</v>
      </c>
      <c r="D13" s="1">
        <v>2975</v>
      </c>
      <c r="E13" s="21"/>
      <c r="F13" s="21"/>
      <c r="G13" s="22"/>
      <c r="H13" s="41"/>
      <c r="I13" s="9">
        <f t="shared" si="3"/>
        <v>0</v>
      </c>
      <c r="J13" s="9">
        <f t="shared" si="4"/>
        <v>0</v>
      </c>
      <c r="K13" s="9">
        <f t="shared" si="5"/>
        <v>0</v>
      </c>
      <c r="L13" s="26"/>
    </row>
    <row r="14" spans="1:12" ht="45" x14ac:dyDescent="0.25">
      <c r="A14" s="30" t="s">
        <v>25</v>
      </c>
      <c r="B14" s="28" t="s">
        <v>46</v>
      </c>
      <c r="C14" s="40" t="s">
        <v>1</v>
      </c>
      <c r="D14" s="1">
        <v>450</v>
      </c>
      <c r="E14" s="21"/>
      <c r="F14" s="21"/>
      <c r="G14" s="22"/>
      <c r="H14" s="41"/>
      <c r="I14" s="9">
        <f t="shared" si="3"/>
        <v>0</v>
      </c>
      <c r="J14" s="9">
        <f t="shared" si="4"/>
        <v>0</v>
      </c>
      <c r="K14" s="9">
        <f t="shared" si="5"/>
        <v>0</v>
      </c>
      <c r="L14" s="26"/>
    </row>
    <row r="15" spans="1:12" ht="45" x14ac:dyDescent="0.25">
      <c r="A15" s="30" t="s">
        <v>26</v>
      </c>
      <c r="B15" s="28" t="s">
        <v>47</v>
      </c>
      <c r="C15" s="40" t="s">
        <v>1</v>
      </c>
      <c r="D15" s="1">
        <v>250</v>
      </c>
      <c r="E15" s="21"/>
      <c r="F15" s="21"/>
      <c r="G15" s="22"/>
      <c r="H15" s="41"/>
      <c r="I15" s="9">
        <f t="shared" si="3"/>
        <v>0</v>
      </c>
      <c r="J15" s="9">
        <f t="shared" si="4"/>
        <v>0</v>
      </c>
      <c r="K15" s="9">
        <f t="shared" si="5"/>
        <v>0</v>
      </c>
      <c r="L15" s="26"/>
    </row>
    <row r="16" spans="1:12" ht="30" x14ac:dyDescent="0.25">
      <c r="A16" s="30" t="s">
        <v>27</v>
      </c>
      <c r="B16" s="42" t="s">
        <v>57</v>
      </c>
      <c r="C16" s="40" t="s">
        <v>1</v>
      </c>
      <c r="D16" s="1">
        <v>650</v>
      </c>
      <c r="E16" s="21"/>
      <c r="F16" s="21"/>
      <c r="G16" s="22"/>
      <c r="H16" s="41"/>
      <c r="I16" s="9">
        <f t="shared" si="3"/>
        <v>0</v>
      </c>
      <c r="J16" s="9">
        <f t="shared" si="4"/>
        <v>0</v>
      </c>
      <c r="K16" s="9">
        <f t="shared" si="5"/>
        <v>0</v>
      </c>
      <c r="L16" s="26"/>
    </row>
    <row r="17" spans="1:12" ht="45" x14ac:dyDescent="0.25">
      <c r="A17" s="30" t="s">
        <v>28</v>
      </c>
      <c r="B17" s="29" t="s">
        <v>49</v>
      </c>
      <c r="C17" s="40" t="s">
        <v>1</v>
      </c>
      <c r="D17" s="1">
        <v>72</v>
      </c>
      <c r="E17" s="21"/>
      <c r="F17" s="21"/>
      <c r="G17" s="22"/>
      <c r="H17" s="41"/>
      <c r="I17" s="9">
        <f t="shared" si="3"/>
        <v>0</v>
      </c>
      <c r="J17" s="9">
        <f t="shared" si="4"/>
        <v>0</v>
      </c>
      <c r="K17" s="9">
        <f t="shared" si="5"/>
        <v>0</v>
      </c>
      <c r="L17" s="26"/>
    </row>
    <row r="18" spans="1:12" ht="45" x14ac:dyDescent="0.25">
      <c r="A18" s="30" t="s">
        <v>29</v>
      </c>
      <c r="B18" s="29" t="s">
        <v>50</v>
      </c>
      <c r="C18" s="40" t="s">
        <v>1</v>
      </c>
      <c r="D18" s="1">
        <v>648</v>
      </c>
      <c r="E18" s="21"/>
      <c r="F18" s="21"/>
      <c r="G18" s="22"/>
      <c r="H18" s="41"/>
      <c r="I18" s="9">
        <f t="shared" si="3"/>
        <v>0</v>
      </c>
      <c r="J18" s="9">
        <f t="shared" si="4"/>
        <v>0</v>
      </c>
      <c r="K18" s="9">
        <f t="shared" si="5"/>
        <v>0</v>
      </c>
      <c r="L18" s="26"/>
    </row>
    <row r="19" spans="1:12" ht="30" x14ac:dyDescent="0.25">
      <c r="A19" s="30" t="s">
        <v>30</v>
      </c>
      <c r="B19" s="42" t="s">
        <v>51</v>
      </c>
      <c r="C19" s="40" t="s">
        <v>1</v>
      </c>
      <c r="D19" s="1">
        <v>62</v>
      </c>
      <c r="E19" s="21"/>
      <c r="F19" s="21"/>
      <c r="G19" s="22"/>
      <c r="H19" s="41"/>
      <c r="I19" s="9">
        <f t="shared" ref="I19:I29" si="6">G19*(1+H19)</f>
        <v>0</v>
      </c>
      <c r="J19" s="9">
        <f t="shared" ref="J19:J29" si="7">D19*G19</f>
        <v>0</v>
      </c>
      <c r="K19" s="9">
        <f t="shared" ref="K19:K29" si="8">D19*I19</f>
        <v>0</v>
      </c>
      <c r="L19" s="26"/>
    </row>
    <row r="20" spans="1:12" ht="30" x14ac:dyDescent="0.25">
      <c r="A20" s="30" t="s">
        <v>31</v>
      </c>
      <c r="B20" s="42" t="s">
        <v>52</v>
      </c>
      <c r="C20" s="40" t="s">
        <v>1</v>
      </c>
      <c r="D20" s="1">
        <v>67</v>
      </c>
      <c r="E20" s="21"/>
      <c r="F20" s="21"/>
      <c r="G20" s="22"/>
      <c r="H20" s="41"/>
      <c r="I20" s="9">
        <f t="shared" si="6"/>
        <v>0</v>
      </c>
      <c r="J20" s="9">
        <f t="shared" si="7"/>
        <v>0</v>
      </c>
      <c r="K20" s="9">
        <f t="shared" si="8"/>
        <v>0</v>
      </c>
      <c r="L20" s="26"/>
    </row>
    <row r="21" spans="1:12" ht="30" x14ac:dyDescent="0.25">
      <c r="A21" s="30" t="s">
        <v>32</v>
      </c>
      <c r="B21" s="42" t="s">
        <v>53</v>
      </c>
      <c r="C21" s="40" t="s">
        <v>1</v>
      </c>
      <c r="D21" s="1">
        <v>81</v>
      </c>
      <c r="E21" s="21"/>
      <c r="F21" s="21"/>
      <c r="G21" s="22"/>
      <c r="H21" s="41"/>
      <c r="I21" s="9">
        <f t="shared" si="6"/>
        <v>0</v>
      </c>
      <c r="J21" s="9">
        <f t="shared" si="7"/>
        <v>0</v>
      </c>
      <c r="K21" s="9">
        <f t="shared" si="8"/>
        <v>0</v>
      </c>
      <c r="L21" s="26"/>
    </row>
    <row r="22" spans="1:12" ht="30" x14ac:dyDescent="0.25">
      <c r="A22" s="30" t="s">
        <v>33</v>
      </c>
      <c r="B22" s="42" t="s">
        <v>54</v>
      </c>
      <c r="C22" s="40" t="s">
        <v>1</v>
      </c>
      <c r="D22" s="1">
        <v>45</v>
      </c>
      <c r="E22" s="21"/>
      <c r="F22" s="21"/>
      <c r="G22" s="22"/>
      <c r="H22" s="41"/>
      <c r="I22" s="9">
        <f t="shared" si="6"/>
        <v>0</v>
      </c>
      <c r="J22" s="9">
        <f t="shared" si="7"/>
        <v>0</v>
      </c>
      <c r="K22" s="9">
        <f t="shared" si="8"/>
        <v>0</v>
      </c>
      <c r="L22" s="26"/>
    </row>
    <row r="23" spans="1:12" ht="60" x14ac:dyDescent="0.25">
      <c r="A23" s="30" t="s">
        <v>34</v>
      </c>
      <c r="B23" s="5" t="s">
        <v>59</v>
      </c>
      <c r="C23" s="40" t="s">
        <v>1</v>
      </c>
      <c r="D23" s="1">
        <v>119000</v>
      </c>
      <c r="E23" s="21"/>
      <c r="F23" s="21"/>
      <c r="G23" s="22"/>
      <c r="H23" s="41"/>
      <c r="I23" s="9">
        <f t="shared" si="6"/>
        <v>0</v>
      </c>
      <c r="J23" s="9">
        <f t="shared" si="7"/>
        <v>0</v>
      </c>
      <c r="K23" s="9">
        <f t="shared" si="8"/>
        <v>0</v>
      </c>
      <c r="L23" s="26"/>
    </row>
    <row r="24" spans="1:12" ht="45" x14ac:dyDescent="0.25">
      <c r="A24" s="30" t="s">
        <v>35</v>
      </c>
      <c r="B24" s="5" t="s">
        <v>62</v>
      </c>
      <c r="C24" s="40" t="s">
        <v>1</v>
      </c>
      <c r="D24" s="1">
        <v>5000</v>
      </c>
      <c r="E24" s="21"/>
      <c r="F24" s="21"/>
      <c r="G24" s="22"/>
      <c r="H24" s="41"/>
      <c r="I24" s="9">
        <f t="shared" ref="I24" si="9">G24*(1+H24)</f>
        <v>0</v>
      </c>
      <c r="J24" s="9">
        <f t="shared" ref="J24" si="10">D24*G24</f>
        <v>0</v>
      </c>
      <c r="K24" s="9">
        <f t="shared" ref="K24" si="11">D24*I24</f>
        <v>0</v>
      </c>
      <c r="L24" s="26"/>
    </row>
    <row r="25" spans="1:12" ht="45" x14ac:dyDescent="0.25">
      <c r="A25" s="30" t="s">
        <v>36</v>
      </c>
      <c r="B25" s="5" t="s">
        <v>60</v>
      </c>
      <c r="C25" s="40" t="s">
        <v>1</v>
      </c>
      <c r="D25" s="1">
        <v>2500</v>
      </c>
      <c r="E25" s="21"/>
      <c r="F25" s="21"/>
      <c r="G25" s="22"/>
      <c r="H25" s="41"/>
      <c r="I25" s="9">
        <f t="shared" si="6"/>
        <v>0</v>
      </c>
      <c r="J25" s="9">
        <f t="shared" si="7"/>
        <v>0</v>
      </c>
      <c r="K25" s="9">
        <f t="shared" si="8"/>
        <v>0</v>
      </c>
      <c r="L25" s="26"/>
    </row>
    <row r="26" spans="1:12" ht="45" x14ac:dyDescent="0.25">
      <c r="A26" s="30" t="s">
        <v>37</v>
      </c>
      <c r="B26" s="5" t="s">
        <v>63</v>
      </c>
      <c r="C26" s="40" t="s">
        <v>1</v>
      </c>
      <c r="D26" s="1">
        <v>2500</v>
      </c>
      <c r="E26" s="21"/>
      <c r="F26" s="21"/>
      <c r="G26" s="22"/>
      <c r="H26" s="41"/>
      <c r="I26" s="9">
        <f t="shared" si="6"/>
        <v>0</v>
      </c>
      <c r="J26" s="9">
        <f t="shared" si="7"/>
        <v>0</v>
      </c>
      <c r="K26" s="9">
        <f t="shared" si="8"/>
        <v>0</v>
      </c>
      <c r="L26" s="26"/>
    </row>
    <row r="27" spans="1:12" ht="45" x14ac:dyDescent="0.25">
      <c r="A27" s="30" t="s">
        <v>38</v>
      </c>
      <c r="B27" s="42" t="s">
        <v>55</v>
      </c>
      <c r="C27" s="40" t="s">
        <v>1</v>
      </c>
      <c r="D27" s="1">
        <v>108</v>
      </c>
      <c r="E27" s="21"/>
      <c r="F27" s="21"/>
      <c r="G27" s="22"/>
      <c r="H27" s="41"/>
      <c r="I27" s="9">
        <f t="shared" si="6"/>
        <v>0</v>
      </c>
      <c r="J27" s="9">
        <f t="shared" si="7"/>
        <v>0</v>
      </c>
      <c r="K27" s="9">
        <f t="shared" si="8"/>
        <v>0</v>
      </c>
      <c r="L27" s="26"/>
    </row>
    <row r="28" spans="1:12" ht="30" x14ac:dyDescent="0.25">
      <c r="A28" s="30" t="s">
        <v>61</v>
      </c>
      <c r="B28" s="42" t="s">
        <v>56</v>
      </c>
      <c r="C28" s="40" t="s">
        <v>1</v>
      </c>
      <c r="D28" s="1">
        <v>700</v>
      </c>
      <c r="E28" s="21"/>
      <c r="F28" s="21"/>
      <c r="G28" s="22"/>
      <c r="H28" s="41"/>
      <c r="I28" s="9">
        <f t="shared" ref="I28" si="12">G28*(1+H28)</f>
        <v>0</v>
      </c>
      <c r="J28" s="9">
        <f t="shared" ref="J28" si="13">D28*G28</f>
        <v>0</v>
      </c>
      <c r="K28" s="9">
        <f t="shared" ref="K28" si="14">D28*I28</f>
        <v>0</v>
      </c>
      <c r="L28" s="26"/>
    </row>
    <row r="29" spans="1:12" ht="30.75" thickBot="1" x14ac:dyDescent="0.3">
      <c r="A29" s="44" t="s">
        <v>39</v>
      </c>
      <c r="B29" s="43" t="s">
        <v>58</v>
      </c>
      <c r="C29" s="7" t="s">
        <v>1</v>
      </c>
      <c r="D29" s="8">
        <v>11500</v>
      </c>
      <c r="E29" s="23"/>
      <c r="F29" s="23"/>
      <c r="G29" s="24"/>
      <c r="H29" s="25"/>
      <c r="I29" s="10">
        <f t="shared" si="6"/>
        <v>0</v>
      </c>
      <c r="J29" s="10">
        <f t="shared" si="7"/>
        <v>0</v>
      </c>
      <c r="K29" s="10">
        <f t="shared" si="8"/>
        <v>0</v>
      </c>
      <c r="L29" s="27"/>
    </row>
    <row r="30" spans="1:12" ht="15.75" thickBot="1" x14ac:dyDescent="0.3">
      <c r="J30" s="20"/>
      <c r="K30" s="20"/>
    </row>
    <row r="31" spans="1:12" ht="32.25" customHeight="1" x14ac:dyDescent="0.25">
      <c r="A31" s="49" t="s">
        <v>10</v>
      </c>
      <c r="B31" s="50"/>
      <c r="C31" s="50"/>
      <c r="D31" s="51"/>
      <c r="E31" s="17">
        <f>SUM(J7:J29)</f>
        <v>0</v>
      </c>
    </row>
    <row r="32" spans="1:12" ht="32.25" customHeight="1" x14ac:dyDescent="0.25">
      <c r="A32" s="46" t="s">
        <v>19</v>
      </c>
      <c r="B32" s="47"/>
      <c r="C32" s="47"/>
      <c r="D32" s="48"/>
      <c r="E32" s="18">
        <f>E33-E31</f>
        <v>0</v>
      </c>
    </row>
    <row r="33" spans="1:5" ht="32.25" customHeight="1" thickBot="1" x14ac:dyDescent="0.3">
      <c r="A33" s="2" t="s">
        <v>11</v>
      </c>
      <c r="B33" s="3"/>
      <c r="C33" s="4"/>
      <c r="D33" s="6"/>
      <c r="E33" s="19">
        <f>SUM(K7:K29)</f>
        <v>0</v>
      </c>
    </row>
  </sheetData>
  <sheetProtection sheet="1" formatCells="0" formatColumns="0" formatRows="0" insertColumns="0" insertRows="0"/>
  <mergeCells count="8">
    <mergeCell ref="B1:L1"/>
    <mergeCell ref="B2:L2"/>
    <mergeCell ref="A32:D32"/>
    <mergeCell ref="A31:D31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Náplasti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2022-06-02T13:15:34Z</cp:lastPrinted>
  <dcterms:created xsi:type="dcterms:W3CDTF">2019-06-18T13:19:52Z</dcterms:created>
  <dcterms:modified xsi:type="dcterms:W3CDTF">2022-06-15T12:49:55Z</dcterms:modified>
</cp:coreProperties>
</file>