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defaultThemeVersion="124226"/>
  <bookViews>
    <workbookView xWindow="65416" yWindow="65416" windowWidth="29040" windowHeight="15840" activeTab="0"/>
  </bookViews>
  <sheets>
    <sheet name="Cenová nabídka k části VZ č. 3" sheetId="1" r:id="rId1"/>
  </sheets>
  <definedNames/>
  <calcPr calcId="181029"/>
  <extLst/>
</workbook>
</file>

<file path=xl/sharedStrings.xml><?xml version="1.0" encoding="utf-8"?>
<sst xmlns="http://schemas.openxmlformats.org/spreadsheetml/2006/main" count="40" uniqueCount="34">
  <si>
    <t>Číslo položky</t>
  </si>
  <si>
    <t>Název položky</t>
  </si>
  <si>
    <t>Obchodní název</t>
  </si>
  <si>
    <t>Katalogové číslo</t>
  </si>
  <si>
    <t>Výše DPH v %</t>
  </si>
  <si>
    <t>1.</t>
  </si>
  <si>
    <t>2.</t>
  </si>
  <si>
    <t>3.</t>
  </si>
  <si>
    <t>4.</t>
  </si>
  <si>
    <t>5.</t>
  </si>
  <si>
    <t>6.</t>
  </si>
  <si>
    <t>MJ</t>
  </si>
  <si>
    <t>Cena za 1 MJ v Kč bez DPH</t>
  </si>
  <si>
    <t>Cena za 1 MJ v Kč s DPH</t>
  </si>
  <si>
    <t>Cena celkem v Kč bez DPH</t>
  </si>
  <si>
    <t>Předpokládaný počet MJ (kusů) za 1 rok</t>
  </si>
  <si>
    <t>Specifikace balení (počet kusů) v balení</t>
  </si>
  <si>
    <t>Identifikace dodavatele (název společnosti + IČO)</t>
  </si>
  <si>
    <t>Cena celkem v Kč s DPH</t>
  </si>
  <si>
    <t>7.</t>
  </si>
  <si>
    <t>Výše DPH v Kč</t>
  </si>
  <si>
    <t>Příloha č. 5 ZD VZ14/2022</t>
  </si>
  <si>
    <t>CENOVÁ NABÍDKA k části VZ č. 3</t>
  </si>
  <si>
    <t>Část VZ č. 3 - Rukavice operační sterilní - latex zaprášené</t>
  </si>
  <si>
    <t>Rukavice operační sterilní latex, 
s pudrem, vel.  6</t>
  </si>
  <si>
    <t>Rukavice operační sterilní latex, 
s pudrem, vel.  7</t>
  </si>
  <si>
    <t>Rukavice operační sterilní latex, 
s pudrem, vel.  8</t>
  </si>
  <si>
    <t>Rukavice operační sterilní latex, 
s pudrem, vel.  9</t>
  </si>
  <si>
    <t>Rukavice operační sterilní latex, 
s pudrem, vel.  6,5</t>
  </si>
  <si>
    <t>Rukavice operační sterilní latex, 
s pudrem, vel.  7,5</t>
  </si>
  <si>
    <t>Rukavice operační sterilní latex, 
s pudrem, vel.  8,5</t>
  </si>
  <si>
    <t>pár</t>
  </si>
  <si>
    <t>Celková nabídková cena za část VZ č. 3 bez DPH</t>
  </si>
  <si>
    <t>Celková nabídková cena za část VZ č. 3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</si>
</sst>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/>
    <xf numFmtId="4" fontId="0" fillId="2" borderId="1" xfId="0" applyNumberFormat="1" applyFill="1" applyBorder="1"/>
    <xf numFmtId="3" fontId="0" fillId="0" borderId="1" xfId="0" applyNumberFormat="1" applyBorder="1" applyAlignment="1">
      <alignment horizontal="center" vertical="center"/>
    </xf>
    <xf numFmtId="4" fontId="0" fillId="2" borderId="2" xfId="0" applyNumberFormat="1" applyFill="1" applyBorder="1"/>
    <xf numFmtId="0" fontId="0" fillId="2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" fontId="0" fillId="2" borderId="6" xfId="0" applyNumberFormat="1" applyFill="1" applyBorder="1"/>
    <xf numFmtId="0" fontId="0" fillId="2" borderId="7" xfId="0" applyFill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4" fontId="0" fillId="2" borderId="8" xfId="0" applyNumberFormat="1" applyFill="1" applyBorder="1"/>
    <xf numFmtId="9" fontId="0" fillId="0" borderId="0" xfId="20" applyFont="1"/>
    <xf numFmtId="0" fontId="0" fillId="0" borderId="0" xfId="0" applyBorder="1"/>
    <xf numFmtId="0" fontId="0" fillId="0" borderId="0" xfId="0" applyBorder="1" applyAlignment="1">
      <alignment wrapText="1"/>
    </xf>
    <xf numFmtId="4" fontId="5" fillId="4" borderId="9" xfId="0" applyNumberFormat="1" applyFont="1" applyFill="1" applyBorder="1"/>
    <xf numFmtId="4" fontId="5" fillId="4" borderId="4" xfId="0" applyNumberFormat="1" applyFont="1" applyFill="1" applyBorder="1"/>
    <xf numFmtId="4" fontId="5" fillId="4" borderId="10" xfId="0" applyNumberFormat="1" applyFont="1" applyFill="1" applyBorder="1"/>
    <xf numFmtId="0" fontId="0" fillId="3" borderId="8" xfId="0" applyFill="1" applyBorder="1" applyAlignment="1">
      <alignment horizontal="center" vertical="center" wrapText="1"/>
    </xf>
    <xf numFmtId="4" fontId="0" fillId="2" borderId="10" xfId="0" applyNumberFormat="1" applyFill="1" applyBorder="1"/>
    <xf numFmtId="0" fontId="5" fillId="4" borderId="7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wrapText="1"/>
    </xf>
    <xf numFmtId="0" fontId="5" fillId="4" borderId="20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4" fillId="6" borderId="2" xfId="0" applyFont="1" applyFill="1" applyBorder="1" applyAlignment="1" applyProtection="1">
      <alignment wrapText="1"/>
      <protection locked="0"/>
    </xf>
    <xf numFmtId="0" fontId="0" fillId="6" borderId="2" xfId="0" applyFill="1" applyBorder="1" applyProtection="1">
      <protection locked="0"/>
    </xf>
    <xf numFmtId="4" fontId="0" fillId="6" borderId="2" xfId="0" applyNumberFormat="1" applyFill="1" applyBorder="1" applyProtection="1">
      <protection locked="0"/>
    </xf>
    <xf numFmtId="9" fontId="0" fillId="6" borderId="2" xfId="0" applyNumberFormat="1" applyFill="1" applyBorder="1" applyProtection="1">
      <protection locked="0"/>
    </xf>
    <xf numFmtId="0" fontId="4" fillId="6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Protection="1">
      <protection locked="0"/>
    </xf>
    <xf numFmtId="4" fontId="0" fillId="6" borderId="1" xfId="0" applyNumberFormat="1" applyFill="1" applyBorder="1" applyProtection="1">
      <protection locked="0"/>
    </xf>
    <xf numFmtId="9" fontId="0" fillId="6" borderId="1" xfId="0" applyNumberFormat="1" applyFill="1" applyBorder="1" applyProtection="1">
      <protection locked="0"/>
    </xf>
    <xf numFmtId="0" fontId="4" fillId="6" borderId="8" xfId="0" applyFont="1" applyFill="1" applyBorder="1" applyAlignment="1" applyProtection="1">
      <alignment wrapText="1"/>
      <protection locked="0"/>
    </xf>
    <xf numFmtId="0" fontId="0" fillId="6" borderId="8" xfId="0" applyFill="1" applyBorder="1" applyProtection="1">
      <protection locked="0"/>
    </xf>
    <xf numFmtId="4" fontId="0" fillId="6" borderId="8" xfId="0" applyNumberFormat="1" applyFill="1" applyBorder="1" applyProtection="1">
      <protection locked="0"/>
    </xf>
    <xf numFmtId="9" fontId="0" fillId="6" borderId="8" xfId="0" applyNumberFormat="1" applyFill="1" applyBorder="1" applyProtection="1"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showGridLines="0" tabSelected="1" workbookViewId="0" topLeftCell="A1">
      <selection activeCell="E17" sqref="E17"/>
    </sheetView>
  </sheetViews>
  <sheetFormatPr defaultColWidth="9.140625" defaultRowHeight="15"/>
  <cols>
    <col min="1" max="1" width="5.421875" style="0" customWidth="1"/>
    <col min="2" max="2" width="35.7109375" style="0" customWidth="1"/>
    <col min="3" max="3" width="7.421875" style="0" customWidth="1"/>
    <col min="4" max="4" width="15.140625" style="0" customWidth="1"/>
    <col min="5" max="5" width="19.8515625" style="0" customWidth="1"/>
    <col min="6" max="6" width="10.8515625" style="0" customWidth="1"/>
    <col min="7" max="7" width="12.57421875" style="0" customWidth="1"/>
    <col min="8" max="8" width="13.28125" style="0" customWidth="1"/>
    <col min="10" max="10" width="12.57421875" style="0" customWidth="1"/>
    <col min="11" max="12" width="16.28125" style="0" customWidth="1"/>
  </cols>
  <sheetData>
    <row r="1" spans="8:12" ht="15">
      <c r="H1" s="29" t="s">
        <v>21</v>
      </c>
      <c r="I1" s="29"/>
      <c r="J1" s="29"/>
      <c r="K1" s="29"/>
      <c r="L1" s="29"/>
    </row>
    <row r="2" ht="19.5" customHeight="1" thickBot="1"/>
    <row r="3" spans="1:12" ht="24.75" customHeight="1" thickBot="1">
      <c r="A3" s="24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ht="24" customHeight="1" thickBot="1"/>
    <row r="5" spans="1:12" ht="26.25" customHeight="1">
      <c r="A5" s="27" t="s">
        <v>17</v>
      </c>
      <c r="B5" s="28"/>
      <c r="C5" s="28"/>
      <c r="D5" s="28"/>
      <c r="E5" s="49"/>
      <c r="F5" s="50"/>
      <c r="G5" s="50"/>
      <c r="H5" s="50"/>
      <c r="I5" s="50"/>
      <c r="J5" s="50"/>
      <c r="K5" s="50"/>
      <c r="L5" s="51"/>
    </row>
    <row r="6" spans="1:12" ht="30" customHeight="1">
      <c r="A6" s="30" t="s">
        <v>23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1:12" ht="74.25" customHeight="1">
      <c r="A7" s="7" t="s">
        <v>0</v>
      </c>
      <c r="B7" s="4" t="s">
        <v>1</v>
      </c>
      <c r="C7" s="4" t="s">
        <v>11</v>
      </c>
      <c r="D7" s="4" t="s">
        <v>15</v>
      </c>
      <c r="E7" s="4" t="s">
        <v>2</v>
      </c>
      <c r="F7" s="4" t="s">
        <v>16</v>
      </c>
      <c r="G7" s="4" t="s">
        <v>3</v>
      </c>
      <c r="H7" s="4" t="s">
        <v>12</v>
      </c>
      <c r="I7" s="4" t="s">
        <v>4</v>
      </c>
      <c r="J7" s="4" t="s">
        <v>13</v>
      </c>
      <c r="K7" s="4" t="s">
        <v>14</v>
      </c>
      <c r="L7" s="8" t="s">
        <v>18</v>
      </c>
    </row>
    <row r="8" spans="1:12" ht="31.5" customHeight="1">
      <c r="A8" s="9" t="s">
        <v>5</v>
      </c>
      <c r="B8" s="5" t="s">
        <v>24</v>
      </c>
      <c r="C8" s="6" t="s">
        <v>31</v>
      </c>
      <c r="D8" s="2">
        <v>100</v>
      </c>
      <c r="E8" s="37"/>
      <c r="F8" s="38"/>
      <c r="G8" s="38"/>
      <c r="H8" s="39"/>
      <c r="I8" s="40"/>
      <c r="J8" s="3">
        <f>H8+(H8*I8)</f>
        <v>0</v>
      </c>
      <c r="K8" s="3">
        <f aca="true" t="shared" si="0" ref="K8:K14">H8*D8</f>
        <v>0</v>
      </c>
      <c r="L8" s="10">
        <f>J8*D8</f>
        <v>0</v>
      </c>
    </row>
    <row r="9" spans="1:15" ht="32.25" customHeight="1">
      <c r="A9" s="7" t="s">
        <v>6</v>
      </c>
      <c r="B9" s="5" t="s">
        <v>28</v>
      </c>
      <c r="C9" s="6" t="s">
        <v>31</v>
      </c>
      <c r="D9" s="2">
        <v>150</v>
      </c>
      <c r="E9" s="41"/>
      <c r="F9" s="42"/>
      <c r="G9" s="42"/>
      <c r="H9" s="43"/>
      <c r="I9" s="44"/>
      <c r="J9" s="1">
        <f aca="true" t="shared" si="1" ref="J9:J14">H9+(H9*I9)</f>
        <v>0</v>
      </c>
      <c r="K9" s="1">
        <f t="shared" si="0"/>
        <v>0</v>
      </c>
      <c r="L9" s="10">
        <f aca="true" t="shared" si="2" ref="L9:L14">J9*D9</f>
        <v>0</v>
      </c>
      <c r="O9" s="14"/>
    </row>
    <row r="10" spans="1:12" ht="31.5" customHeight="1">
      <c r="A10" s="7" t="s">
        <v>7</v>
      </c>
      <c r="B10" s="5" t="s">
        <v>25</v>
      </c>
      <c r="C10" s="6" t="s">
        <v>31</v>
      </c>
      <c r="D10" s="2">
        <v>2400</v>
      </c>
      <c r="E10" s="41"/>
      <c r="F10" s="42"/>
      <c r="G10" s="42"/>
      <c r="H10" s="43"/>
      <c r="I10" s="44"/>
      <c r="J10" s="1">
        <f t="shared" si="1"/>
        <v>0</v>
      </c>
      <c r="K10" s="1">
        <f t="shared" si="0"/>
        <v>0</v>
      </c>
      <c r="L10" s="10">
        <f t="shared" si="2"/>
        <v>0</v>
      </c>
    </row>
    <row r="11" spans="1:12" ht="32.25" customHeight="1">
      <c r="A11" s="7" t="s">
        <v>8</v>
      </c>
      <c r="B11" s="5" t="s">
        <v>29</v>
      </c>
      <c r="C11" s="6" t="s">
        <v>31</v>
      </c>
      <c r="D11" s="2">
        <v>1200</v>
      </c>
      <c r="E11" s="41"/>
      <c r="F11" s="42"/>
      <c r="G11" s="42"/>
      <c r="H11" s="43"/>
      <c r="I11" s="44"/>
      <c r="J11" s="1">
        <f t="shared" si="1"/>
        <v>0</v>
      </c>
      <c r="K11" s="1">
        <f t="shared" si="0"/>
        <v>0</v>
      </c>
      <c r="L11" s="10">
        <f t="shared" si="2"/>
        <v>0</v>
      </c>
    </row>
    <row r="12" spans="1:12" ht="30">
      <c r="A12" s="7" t="s">
        <v>9</v>
      </c>
      <c r="B12" s="5" t="s">
        <v>26</v>
      </c>
      <c r="C12" s="6" t="s">
        <v>31</v>
      </c>
      <c r="D12" s="2">
        <v>600</v>
      </c>
      <c r="E12" s="41"/>
      <c r="F12" s="42"/>
      <c r="G12" s="42"/>
      <c r="H12" s="43"/>
      <c r="I12" s="44"/>
      <c r="J12" s="1">
        <f t="shared" si="1"/>
        <v>0</v>
      </c>
      <c r="K12" s="1">
        <f t="shared" si="0"/>
        <v>0</v>
      </c>
      <c r="L12" s="10">
        <f t="shared" si="2"/>
        <v>0</v>
      </c>
    </row>
    <row r="13" spans="1:12" ht="31.5" customHeight="1">
      <c r="A13" s="7" t="s">
        <v>10</v>
      </c>
      <c r="B13" s="5" t="s">
        <v>30</v>
      </c>
      <c r="C13" s="6" t="s">
        <v>31</v>
      </c>
      <c r="D13" s="2">
        <v>1320</v>
      </c>
      <c r="E13" s="41"/>
      <c r="F13" s="42"/>
      <c r="G13" s="42"/>
      <c r="H13" s="43"/>
      <c r="I13" s="44"/>
      <c r="J13" s="1">
        <f t="shared" si="1"/>
        <v>0</v>
      </c>
      <c r="K13" s="1">
        <f t="shared" si="0"/>
        <v>0</v>
      </c>
      <c r="L13" s="10">
        <f t="shared" si="2"/>
        <v>0</v>
      </c>
    </row>
    <row r="14" spans="1:12" ht="36.75" customHeight="1" thickBot="1">
      <c r="A14" s="11" t="s">
        <v>19</v>
      </c>
      <c r="B14" s="20" t="s">
        <v>27</v>
      </c>
      <c r="C14" s="20" t="s">
        <v>31</v>
      </c>
      <c r="D14" s="12">
        <v>120</v>
      </c>
      <c r="E14" s="45"/>
      <c r="F14" s="46"/>
      <c r="G14" s="46"/>
      <c r="H14" s="47"/>
      <c r="I14" s="48"/>
      <c r="J14" s="13">
        <f t="shared" si="1"/>
        <v>0</v>
      </c>
      <c r="K14" s="13">
        <f t="shared" si="0"/>
        <v>0</v>
      </c>
      <c r="L14" s="21">
        <f t="shared" si="2"/>
        <v>0</v>
      </c>
    </row>
    <row r="15" spans="1:3" ht="15.75" thickBot="1">
      <c r="A15" s="15"/>
      <c r="B15" s="16"/>
      <c r="C15" s="15"/>
    </row>
    <row r="16" spans="1:5" ht="30" customHeight="1">
      <c r="A16" s="15"/>
      <c r="B16" s="33" t="s">
        <v>32</v>
      </c>
      <c r="C16" s="34"/>
      <c r="D16" s="34"/>
      <c r="E16" s="17">
        <f>SUM(K8:K14)</f>
        <v>0</v>
      </c>
    </row>
    <row r="17" spans="1:5" ht="24.75" customHeight="1">
      <c r="A17" s="15"/>
      <c r="B17" s="35" t="s">
        <v>20</v>
      </c>
      <c r="C17" s="36"/>
      <c r="D17" s="36"/>
      <c r="E17" s="18">
        <f>E18-E16</f>
        <v>0</v>
      </c>
    </row>
    <row r="18" spans="2:5" ht="30" customHeight="1" thickBot="1">
      <c r="B18" s="22" t="s">
        <v>33</v>
      </c>
      <c r="C18" s="23"/>
      <c r="D18" s="23"/>
      <c r="E18" s="19">
        <f>SUM(L8:L14)</f>
        <v>0</v>
      </c>
    </row>
  </sheetData>
  <sheetProtection algorithmName="SHA-512" hashValue="2a856Oim3pVE1smxh3EBi0HCzI8eUbbAhdB89VCbcG7gJOGRwIqKBoGzmWuMMpuuF3fBMrIEII7r4PNVM4x3mA==" saltValue="zGLR68hIEZSjSqd10BB7eA==" spinCount="100000" sheet="1" objects="1" scenarios="1" formatCells="0" insertColumns="0" insertRows="0"/>
  <mergeCells count="8">
    <mergeCell ref="B18:D18"/>
    <mergeCell ref="A3:L3"/>
    <mergeCell ref="A5:D5"/>
    <mergeCell ref="E5:L5"/>
    <mergeCell ref="H1:L1"/>
    <mergeCell ref="A6:L6"/>
    <mergeCell ref="B16:D16"/>
    <mergeCell ref="B17:D17"/>
  </mergeCells>
  <printOptions/>
  <pageMargins left="0.7" right="0.7" top="0.787401575" bottom="0.787401575" header="0.3" footer="0.3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Ďuranová</dc:creator>
  <cp:keywords/>
  <dc:description/>
  <cp:lastModifiedBy>Jana Ďuranová</cp:lastModifiedBy>
  <cp:lastPrinted>2022-08-15T13:49:47Z</cp:lastPrinted>
  <dcterms:created xsi:type="dcterms:W3CDTF">2019-12-12T09:32:53Z</dcterms:created>
  <dcterms:modified xsi:type="dcterms:W3CDTF">2022-08-17T13:44:10Z</dcterms:modified>
  <cp:category/>
  <cp:version/>
  <cp:contentType/>
  <cp:contentStatus/>
</cp:coreProperties>
</file>