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427"/>
  <workbookPr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Ano">'List1'!#REF!</definedName>
  </definedNames>
  <calcPr calcId="181029"/>
  <extLst/>
</workbook>
</file>

<file path=xl/sharedStrings.xml><?xml version="1.0" encoding="utf-8"?>
<sst xmlns="http://schemas.openxmlformats.org/spreadsheetml/2006/main" count="57" uniqueCount="44">
  <si>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</si>
  <si>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</si>
  <si>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</si>
  <si>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</si>
  <si>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</si>
  <si>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</si>
  <si>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</si>
  <si>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</si>
  <si>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</si>
  <si>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</si>
  <si>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</si>
  <si>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</si>
  <si>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Poř. č.</t>
  </si>
  <si>
    <t>Obecný název a specifikace zboží</t>
  </si>
  <si>
    <t>MJ</t>
  </si>
  <si>
    <t xml:space="preserve">Požadované množství zboží  </t>
  </si>
  <si>
    <r>
      <t>Cenová nabídka dodavatele 
(vyplňte pouze</t>
    </r>
    <r>
      <rPr>
        <b/>
        <sz val="11"/>
        <color indexed="40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modře</t>
    </r>
    <r>
      <rPr>
        <b/>
        <sz val="11"/>
        <color indexed="8"/>
        <rFont val="Calibri"/>
        <family val="2"/>
      </rPr>
      <t xml:space="preserve"> podbarvené buňky)</t>
    </r>
  </si>
  <si>
    <t>Výše DPH v Kč</t>
  </si>
  <si>
    <t>Cena v Kč včetně DPH za MJ</t>
  </si>
  <si>
    <t>Cena v Kč celkem bez DPH za zboží v požadovaném množství</t>
  </si>
  <si>
    <t>Cena v Kč celkem včetně DPH za zboží v požadovaném množství</t>
  </si>
  <si>
    <t>Celková nabídková cena za zboží v Kč bez DPH</t>
  </si>
  <si>
    <t>Celková nabídková cena za zboží v Kč včetně DPH</t>
  </si>
  <si>
    <t>Identifikace dodavatele (uveďte úřední název společnosti, IČO):</t>
  </si>
  <si>
    <t>vyberte ANO/NE</t>
  </si>
  <si>
    <t>kus</t>
  </si>
  <si>
    <t>Ilustrační obrázek</t>
  </si>
  <si>
    <r>
      <t>Sazba DPH v %</t>
    </r>
    <r>
      <rPr>
        <b/>
        <sz val="11"/>
        <color indexed="10"/>
        <rFont val="Calibri"/>
        <family val="2"/>
      </rPr>
      <t xml:space="preserve"> </t>
    </r>
  </si>
  <si>
    <t>M</t>
  </si>
  <si>
    <t>Dodavatel vyplní pouze žlutě podbarvené buňky, tzn.:
a) vyplní identifikaci dodavatele (název společnosti, IČO);
b) doplní  označení (obchodní název a výrobce) nabízeného zboží u jednotlivých položek - sloupec D; 
c) vybere jednu ze dvou možností ANO/NE, zda zboží splňuje požadovanou specifikaci (uvedenou ve sloupci B) - sloupec E; 
e) vyplní jednotkové nabídkové ceny v Kč bez DPH za 1 měrnou jednotku (MJ) - sloupec I.
Výpočet ostatních hodnot (ve sloupcích  J, K, L, M a celkové součty nabídkových cen) bude proveden automaticky.</t>
  </si>
  <si>
    <t>Příloha č. 2 ZD - SPECIFIKACE A CENY ZBOŽÍ</t>
  </si>
  <si>
    <r>
      <t xml:space="preserve">Označení (tj. obchodní název a výrobce, příp. katalogové číslo) nabízeného zboží
</t>
    </r>
    <r>
      <rPr>
        <b/>
        <u val="single"/>
        <sz val="10"/>
        <color indexed="62"/>
        <rFont val="Calibri"/>
        <family val="2"/>
      </rPr>
      <t>(vyplní dodavatel)</t>
    </r>
  </si>
  <si>
    <r>
      <t>Cena v Kč</t>
    </r>
    <r>
      <rPr>
        <b/>
        <u val="single"/>
        <sz val="10"/>
        <rFont val="Calibri"/>
        <family val="2"/>
      </rPr>
      <t xml:space="preserve"> bez DPH</t>
    </r>
    <r>
      <rPr>
        <b/>
        <sz val="10"/>
        <rFont val="Calibri"/>
        <family val="2"/>
      </rPr>
      <t xml:space="preserve"> za MJ</t>
    </r>
    <r>
      <rPr>
        <b/>
        <sz val="10"/>
        <color indexed="10"/>
        <rFont val="Calibri"/>
        <family val="2"/>
      </rPr>
      <t xml:space="preserve"> 
</t>
    </r>
    <r>
      <rPr>
        <b/>
        <u val="single"/>
        <sz val="10"/>
        <color indexed="62"/>
        <rFont val="Calibri"/>
        <family val="2"/>
      </rPr>
      <t>(vyplní dodavatel)</t>
    </r>
  </si>
  <si>
    <r>
      <t xml:space="preserve">Nabízené zboží odpovídá  požadavkům uvedeným ve sloupci B (Ano/Ne) 
</t>
    </r>
    <r>
      <rPr>
        <b/>
        <u val="single"/>
        <sz val="10"/>
        <color indexed="62"/>
        <rFont val="Calibri"/>
        <family val="2"/>
      </rPr>
      <t>(vyplní dodavatel)</t>
    </r>
  </si>
  <si>
    <t>Počet stran: 2</t>
  </si>
  <si>
    <t>DNS02-VZ15/2021</t>
  </si>
  <si>
    <t>DNS02-15 Nábytek pro gastroenterologickou ambulanci Nemocnice Nymburk s.r.o.</t>
  </si>
  <si>
    <r>
      <rPr>
        <b/>
        <sz val="11"/>
        <rFont val="Calibri"/>
        <family val="2"/>
        <scheme val="minor"/>
      </rPr>
      <t>Pojízdný kontejner</t>
    </r>
    <r>
      <rPr>
        <sz val="11"/>
        <rFont val="Calibri"/>
        <family val="2"/>
        <scheme val="minor"/>
      </rPr>
      <t xml:space="preserve">
- centrální zámek
- 3 zásuvky
- tl. desky 18mm
- vnější rozměry ŠxHxV(cm) 43x56x60
- barevné provedení: dub bardolino</t>
    </r>
  </si>
  <si>
    <r>
      <rPr>
        <b/>
        <sz val="11"/>
        <rFont val="Calibri"/>
        <family val="2"/>
        <scheme val="minor"/>
      </rPr>
      <t xml:space="preserve">Věšáková stěna </t>
    </r>
    <r>
      <rPr>
        <sz val="11"/>
        <rFont val="Calibri"/>
        <family val="2"/>
        <scheme val="minor"/>
      </rPr>
      <t xml:space="preserve">
- tl. desky 18mm
- 3 háčky kov
- rozměr ŠxHxV(mm) 400x60x1800
- barevné provedení: dub bardolino</t>
    </r>
  </si>
  <si>
    <r>
      <rPr>
        <b/>
        <sz val="11"/>
        <rFont val="Calibri"/>
        <family val="2"/>
        <scheme val="minor"/>
      </rPr>
      <t xml:space="preserve">Věšáková stěna </t>
    </r>
    <r>
      <rPr>
        <sz val="11"/>
        <rFont val="Calibri"/>
        <family val="2"/>
        <scheme val="minor"/>
      </rPr>
      <t xml:space="preserve">
- tl. desky 18mm
- 5 háčků kov
- rozměr ŠxHxV(mm) 600x60x1800
- barevné provedení: dub bardolino</t>
    </r>
  </si>
  <si>
    <r>
      <rPr>
        <b/>
        <sz val="11"/>
        <rFont val="Calibri"/>
        <family val="2"/>
        <scheme val="minor"/>
      </rPr>
      <t xml:space="preserve">Celolaminová kartotéka pro formát A4 </t>
    </r>
    <r>
      <rPr>
        <sz val="11"/>
        <rFont val="Calibri"/>
        <family val="2"/>
        <scheme val="minor"/>
      </rPr>
      <t xml:space="preserve">
-  centrální zamykání bezpečnostním zámkem se dvěma klíči
- 100% teleskopické výsuvy 
- ochrana proti převážení (blokace vysunutí více zásuvek naráz)
- nosnost zásuvky 35kg
- 4 zásuvky
- vnitřní rozměry zásuvky VxŠxH(mm) 252x321x520
- vnější rozměry kartotéky VxŠxH(mm) 1452x420x600
- barevné provedení: dub bardolino</t>
    </r>
  </si>
  <si>
    <r>
      <rPr>
        <b/>
        <sz val="11"/>
        <rFont val="Calibri"/>
        <family val="2"/>
        <scheme val="minor"/>
      </rPr>
      <t>Léková skříň</t>
    </r>
    <r>
      <rPr>
        <sz val="11"/>
        <rFont val="Calibri"/>
        <family val="2"/>
        <scheme val="minor"/>
      </rPr>
      <t xml:space="preserve"> 
- lamino o tl. 18mm, ABS hrana
- záda mezi boky tl. 18mm
- dva dveřní zámky
- vnější rozměry VxŠxH(mm) 1800x800x400
- vrchní část prosklená, 2 police
- barevné provedení: dub bardolino</t>
    </r>
  </si>
  <si>
    <r>
      <rPr>
        <b/>
        <sz val="11"/>
        <rFont val="Calibri"/>
        <family val="2"/>
        <scheme val="minor"/>
      </rPr>
      <t xml:space="preserve">Stůl pracovní </t>
    </r>
    <r>
      <rPr>
        <sz val="11"/>
        <rFont val="Calibri"/>
        <family val="2"/>
        <scheme val="minor"/>
      </rPr>
      <t xml:space="preserve">
- lamino o tl. 18mm, 2mm voděodolné hrany
- vnější rozměry ŠxHxV(cm) 140x70x75
- barevné provedení: dub bardolino</t>
    </r>
  </si>
  <si>
    <r>
      <rPr>
        <b/>
        <sz val="11"/>
        <rFont val="Calibri"/>
        <family val="2"/>
        <scheme val="minor"/>
      </rPr>
      <t>Skříňka s roletou</t>
    </r>
    <r>
      <rPr>
        <sz val="11"/>
        <rFont val="Calibri"/>
        <family val="2"/>
        <scheme val="minor"/>
      </rPr>
      <t xml:space="preserve">
- tl. desky 18mm
- 2 niky
- vytahovací roleta směrem nahoru (viz ilustrační obrázek) - bez zámku, imitace hliníku
- vnější rozměry VxŠxH(cm) 90x240x60
- barevné provedení: dub bardolino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</si>
</sst>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1"/>
      <color indexed="40"/>
      <name val="Calibri"/>
      <family val="2"/>
    </font>
    <font>
      <b/>
      <sz val="20"/>
      <name val="Calibri"/>
      <family val="2"/>
    </font>
    <font>
      <sz val="20"/>
      <name val="Arial CE"/>
      <family val="2"/>
    </font>
    <font>
      <sz val="11"/>
      <name val="Arial CE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u val="single"/>
      <sz val="10"/>
      <color indexed="62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 applyProtection="0">
      <alignment wrapText="1"/>
    </xf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88">
    <xf numFmtId="0" fontId="0" fillId="0" borderId="0" xfId="0"/>
    <xf numFmtId="0" fontId="27" fillId="24" borderId="10" xfId="20" applyFont="1" applyFill="1" applyBorder="1" applyAlignment="1" applyProtection="1">
      <alignment horizontal="center" vertical="center"/>
      <protection hidden="1"/>
    </xf>
    <xf numFmtId="0" fontId="27" fillId="24" borderId="11" xfId="20" applyFont="1" applyFill="1" applyBorder="1" applyAlignment="1" applyProtection="1">
      <alignment horizontal="center" vertical="center"/>
      <protection hidden="1"/>
    </xf>
    <xf numFmtId="0" fontId="27" fillId="24" borderId="12" xfId="20" applyFont="1" applyFill="1" applyBorder="1" applyAlignment="1" applyProtection="1">
      <alignment horizontal="center" vertical="center"/>
      <protection hidden="1"/>
    </xf>
    <xf numFmtId="4" fontId="21" fillId="25" borderId="13" xfId="20" applyNumberFormat="1" applyFont="1" applyFill="1" applyBorder="1" applyAlignment="1" applyProtection="1">
      <alignment vertical="center" wrapText="1"/>
      <protection hidden="1"/>
    </xf>
    <xf numFmtId="0" fontId="27" fillId="26" borderId="0" xfId="20" applyFont="1" applyFill="1" applyProtection="1">
      <alignment/>
      <protection hidden="1"/>
    </xf>
    <xf numFmtId="0" fontId="27" fillId="26" borderId="0" xfId="20" applyFont="1" applyFill="1" applyAlignment="1" applyProtection="1">
      <alignment vertical="center"/>
      <protection hidden="1"/>
    </xf>
    <xf numFmtId="0" fontId="20" fillId="26" borderId="0" xfId="20" applyFont="1" applyFill="1" applyProtection="1">
      <alignment/>
      <protection hidden="1"/>
    </xf>
    <xf numFmtId="0" fontId="30" fillId="0" borderId="0" xfId="0" applyFont="1"/>
    <xf numFmtId="0" fontId="30" fillId="0" borderId="14" xfId="0" applyFont="1" applyBorder="1" applyAlignment="1">
      <alignment horizontal="right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31" fillId="25" borderId="13" xfId="20" applyFont="1" applyFill="1" applyBorder="1" applyAlignment="1" applyProtection="1">
      <alignment horizontal="center" vertical="center" wrapText="1"/>
      <protection hidden="1"/>
    </xf>
    <xf numFmtId="0" fontId="21" fillId="24" borderId="15" xfId="48" applyFont="1" applyFill="1" applyBorder="1" applyAlignment="1" applyProtection="1">
      <alignment horizontal="center" vertical="center" wrapText="1"/>
      <protection hidden="1"/>
    </xf>
    <xf numFmtId="0" fontId="21" fillId="25" borderId="16" xfId="20" applyFont="1" applyFill="1" applyBorder="1" applyAlignment="1" applyProtection="1">
      <alignment horizontal="center" vertical="center"/>
      <protection hidden="1"/>
    </xf>
    <xf numFmtId="4" fontId="21" fillId="25" borderId="17" xfId="20" applyNumberFormat="1" applyFont="1" applyFill="1" applyBorder="1" applyAlignment="1" applyProtection="1">
      <alignment vertical="center" wrapText="1"/>
      <protection hidden="1"/>
    </xf>
    <xf numFmtId="0" fontId="30" fillId="0" borderId="0" xfId="0" applyFont="1" applyFill="1"/>
    <xf numFmtId="0" fontId="27" fillId="0" borderId="10" xfId="20" applyFont="1" applyFill="1" applyBorder="1" applyAlignment="1" applyProtection="1">
      <alignment horizontal="center" vertical="center"/>
      <protection hidden="1"/>
    </xf>
    <xf numFmtId="0" fontId="29" fillId="0" borderId="13" xfId="20" applyFont="1" applyFill="1" applyBorder="1" applyAlignment="1" applyProtection="1">
      <alignment horizontal="justify" vertical="center" wrapText="1"/>
      <protection hidden="1"/>
    </xf>
    <xf numFmtId="0" fontId="20" fillId="0" borderId="0" xfId="20" applyFont="1" applyFill="1" applyProtection="1">
      <alignment/>
      <protection hidden="1"/>
    </xf>
    <xf numFmtId="0" fontId="21" fillId="0" borderId="13" xfId="20" applyFont="1" applyFill="1" applyBorder="1" applyAlignment="1" applyProtection="1">
      <alignment horizontal="center" vertical="center" wrapText="1"/>
      <protection locked="0"/>
    </xf>
    <xf numFmtId="0" fontId="27" fillId="27" borderId="13" xfId="20" applyFont="1" applyFill="1" applyBorder="1" applyAlignment="1" applyProtection="1">
      <alignment horizontal="left" vertical="center" wrapText="1"/>
      <protection locked="0"/>
    </xf>
    <xf numFmtId="0" fontId="27" fillId="27" borderId="13" xfId="20" applyFont="1" applyFill="1" applyBorder="1" applyAlignment="1" applyProtection="1">
      <alignment horizontal="center" vertical="center" wrapText="1"/>
      <protection locked="0"/>
    </xf>
    <xf numFmtId="4" fontId="21" fillId="27" borderId="13" xfId="20" applyNumberFormat="1" applyFont="1" applyFill="1" applyBorder="1" applyAlignment="1" applyProtection="1">
      <alignment vertical="center" wrapText="1"/>
      <protection locked="0"/>
    </xf>
    <xf numFmtId="0" fontId="32" fillId="24" borderId="18" xfId="48" applyFont="1" applyFill="1" applyBorder="1" applyAlignment="1" applyProtection="1">
      <alignment horizontal="center" vertical="center" wrapText="1"/>
      <protection hidden="1"/>
    </xf>
    <xf numFmtId="0" fontId="32" fillId="24" borderId="19" xfId="48" applyFont="1" applyFill="1" applyBorder="1" applyAlignment="1" applyProtection="1">
      <alignment horizontal="center" vertical="center" wrapText="1"/>
      <protection hidden="1"/>
    </xf>
    <xf numFmtId="3" fontId="36" fillId="25" borderId="13" xfId="20" applyNumberFormat="1" applyFont="1" applyFill="1" applyBorder="1" applyAlignment="1" applyProtection="1">
      <alignment horizontal="center" vertical="center" wrapText="1"/>
      <protection hidden="1"/>
    </xf>
    <xf numFmtId="0" fontId="27" fillId="0" borderId="20" xfId="20" applyFont="1" applyFill="1" applyBorder="1" applyAlignment="1" applyProtection="1">
      <alignment horizontal="center" vertical="center"/>
      <protection hidden="1"/>
    </xf>
    <xf numFmtId="0" fontId="29" fillId="0" borderId="13" xfId="20" applyFont="1" applyBorder="1" applyAlignment="1" applyProtection="1">
      <alignment horizontal="justify" vertical="center" wrapText="1"/>
      <protection hidden="1"/>
    </xf>
    <xf numFmtId="0" fontId="21" fillId="25" borderId="21" xfId="20" applyFont="1" applyFill="1" applyBorder="1" applyAlignment="1" applyProtection="1">
      <alignment horizontal="center" vertical="center"/>
      <protection hidden="1"/>
    </xf>
    <xf numFmtId="0" fontId="27" fillId="27" borderId="22" xfId="20" applyFont="1" applyFill="1" applyBorder="1" applyAlignment="1" applyProtection="1">
      <alignment horizontal="center" vertical="center" wrapText="1"/>
      <protection locked="0"/>
    </xf>
    <xf numFmtId="0" fontId="31" fillId="25" borderId="22" xfId="20" applyFont="1" applyFill="1" applyBorder="1" applyAlignment="1" applyProtection="1">
      <alignment horizontal="center" vertical="center" wrapText="1"/>
      <protection hidden="1"/>
    </xf>
    <xf numFmtId="3" fontId="36" fillId="25" borderId="22" xfId="20" applyNumberFormat="1" applyFont="1" applyFill="1" applyBorder="1" applyAlignment="1" applyProtection="1">
      <alignment horizontal="center" vertical="center" wrapText="1"/>
      <protection hidden="1"/>
    </xf>
    <xf numFmtId="0" fontId="21" fillId="0" borderId="22" xfId="20" applyFont="1" applyFill="1" applyBorder="1" applyAlignment="1" applyProtection="1">
      <alignment horizontal="center" vertical="center" wrapText="1"/>
      <protection locked="0"/>
    </xf>
    <xf numFmtId="4" fontId="21" fillId="27" borderId="22" xfId="20" applyNumberFormat="1" applyFont="1" applyFill="1" applyBorder="1" applyAlignment="1" applyProtection="1">
      <alignment vertical="center" wrapText="1"/>
      <protection locked="0"/>
    </xf>
    <xf numFmtId="4" fontId="21" fillId="25" borderId="22" xfId="20" applyNumberFormat="1" applyFont="1" applyFill="1" applyBorder="1" applyAlignment="1" applyProtection="1">
      <alignment vertical="center" wrapText="1"/>
      <protection hidden="1"/>
    </xf>
    <xf numFmtId="4" fontId="21" fillId="25" borderId="23" xfId="20" applyNumberFormat="1" applyFont="1" applyFill="1" applyBorder="1" applyAlignment="1" applyProtection="1">
      <alignment vertical="center" wrapText="1"/>
      <protection hidden="1"/>
    </xf>
    <xf numFmtId="0" fontId="21" fillId="0" borderId="0" xfId="20" applyFont="1" applyFill="1" applyBorder="1" applyAlignment="1" applyProtection="1">
      <alignment horizontal="center" vertical="center" wrapText="1"/>
      <protection locked="0"/>
    </xf>
    <xf numFmtId="4" fontId="37" fillId="0" borderId="24" xfId="20" applyNumberFormat="1" applyFont="1" applyBorder="1" applyProtection="1">
      <alignment/>
      <protection hidden="1"/>
    </xf>
    <xf numFmtId="4" fontId="37" fillId="0" borderId="17" xfId="20" applyNumberFormat="1" applyFont="1" applyBorder="1" applyProtection="1">
      <alignment/>
      <protection hidden="1"/>
    </xf>
    <xf numFmtId="4" fontId="37" fillId="0" borderId="25" xfId="20" applyNumberFormat="1" applyFont="1" applyBorder="1" applyProtection="1">
      <alignment/>
      <protection hidden="1"/>
    </xf>
    <xf numFmtId="0" fontId="29" fillId="0" borderId="26" xfId="20" applyFont="1" applyFill="1" applyBorder="1" applyAlignment="1" applyProtection="1">
      <alignment horizontal="justify" vertical="center" wrapText="1"/>
      <protection hidden="1"/>
    </xf>
    <xf numFmtId="0" fontId="29" fillId="0" borderId="27" xfId="20" applyFont="1" applyFill="1" applyBorder="1" applyAlignment="1" applyProtection="1">
      <alignment horizontal="justify" vertical="center" wrapText="1"/>
      <protection hidden="1"/>
    </xf>
    <xf numFmtId="0" fontId="21" fillId="0" borderId="28" xfId="20" applyFont="1" applyFill="1" applyBorder="1" applyAlignment="1" applyProtection="1">
      <alignment horizontal="center" vertical="center"/>
      <protection hidden="1"/>
    </xf>
    <xf numFmtId="0" fontId="27" fillId="0" borderId="29" xfId="20" applyFont="1" applyFill="1" applyBorder="1" applyAlignment="1" applyProtection="1">
      <alignment horizontal="left" vertical="center" wrapText="1"/>
      <protection locked="0"/>
    </xf>
    <xf numFmtId="0" fontId="27" fillId="0" borderId="0" xfId="20" applyFont="1" applyFill="1" applyBorder="1" applyAlignment="1" applyProtection="1">
      <alignment horizontal="center" vertical="center" wrapText="1"/>
      <protection locked="0"/>
    </xf>
    <xf numFmtId="0" fontId="31" fillId="0" borderId="0" xfId="20" applyFont="1" applyFill="1" applyBorder="1" applyAlignment="1" applyProtection="1">
      <alignment horizontal="center" vertical="center" wrapText="1"/>
      <protection hidden="1"/>
    </xf>
    <xf numFmtId="3" fontId="36" fillId="0" borderId="0" xfId="20" applyNumberFormat="1" applyFont="1" applyFill="1" applyBorder="1" applyAlignment="1" applyProtection="1">
      <alignment horizontal="center" vertical="center" wrapText="1"/>
      <protection hidden="1"/>
    </xf>
    <xf numFmtId="4" fontId="21" fillId="0" borderId="0" xfId="20" applyNumberFormat="1" applyFont="1" applyFill="1" applyBorder="1" applyAlignment="1" applyProtection="1">
      <alignment vertical="center" wrapText="1"/>
      <protection locked="0"/>
    </xf>
    <xf numFmtId="4" fontId="21" fillId="0" borderId="0" xfId="20" applyNumberFormat="1" applyFont="1" applyFill="1" applyBorder="1" applyAlignment="1" applyProtection="1">
      <alignment vertical="center" wrapText="1"/>
      <protection hidden="1"/>
    </xf>
    <xf numFmtId="0" fontId="32" fillId="24" borderId="15" xfId="48" applyFont="1" applyFill="1" applyBorder="1" applyAlignment="1" applyProtection="1">
      <alignment horizontal="center" vertical="center" wrapText="1"/>
      <protection hidden="1"/>
    </xf>
    <xf numFmtId="0" fontId="27" fillId="27" borderId="22" xfId="20" applyFont="1" applyFill="1" applyBorder="1" applyAlignment="1" applyProtection="1">
      <alignment horizontal="left" vertical="center" wrapText="1"/>
      <protection locked="0"/>
    </xf>
    <xf numFmtId="0" fontId="29" fillId="0" borderId="13" xfId="20" applyFont="1" applyBorder="1" applyAlignment="1" applyProtection="1">
      <alignment horizontal="center" vertical="center" wrapText="1"/>
      <protection hidden="1"/>
    </xf>
    <xf numFmtId="0" fontId="37" fillId="28" borderId="30" xfId="20" applyFont="1" applyFill="1" applyBorder="1" applyProtection="1">
      <alignment/>
      <protection hidden="1"/>
    </xf>
    <xf numFmtId="0" fontId="37" fillId="28" borderId="31" xfId="20" applyFont="1" applyFill="1" applyBorder="1" applyProtection="1">
      <alignment/>
      <protection hidden="1"/>
    </xf>
    <xf numFmtId="0" fontId="37" fillId="28" borderId="32" xfId="20" applyFont="1" applyFill="1" applyBorder="1" applyProtection="1">
      <alignment/>
      <protection hidden="1"/>
    </xf>
    <xf numFmtId="0" fontId="37" fillId="28" borderId="33" xfId="20" applyFont="1" applyFill="1" applyBorder="1" applyProtection="1">
      <alignment/>
      <protection hidden="1"/>
    </xf>
    <xf numFmtId="0" fontId="37" fillId="28" borderId="34" xfId="20" applyFont="1" applyFill="1" applyBorder="1" applyProtection="1">
      <alignment/>
      <protection hidden="1"/>
    </xf>
    <xf numFmtId="0" fontId="37" fillId="28" borderId="35" xfId="20" applyFont="1" applyFill="1" applyBorder="1" applyProtection="1">
      <alignment/>
      <protection hidden="1"/>
    </xf>
    <xf numFmtId="0" fontId="37" fillId="28" borderId="36" xfId="20" applyFont="1" applyFill="1" applyBorder="1" applyProtection="1">
      <alignment/>
      <protection hidden="1"/>
    </xf>
    <xf numFmtId="0" fontId="37" fillId="28" borderId="37" xfId="20" applyFont="1" applyFill="1" applyBorder="1" applyProtection="1">
      <alignment/>
      <protection hidden="1"/>
    </xf>
    <xf numFmtId="0" fontId="37" fillId="28" borderId="38" xfId="20" applyFont="1" applyFill="1" applyBorder="1" applyProtection="1">
      <alignment/>
      <protection hidden="1"/>
    </xf>
    <xf numFmtId="0" fontId="21" fillId="24" borderId="20" xfId="48" applyFont="1" applyFill="1" applyBorder="1" applyAlignment="1" applyProtection="1">
      <alignment horizontal="left" vertical="top" wrapText="1"/>
      <protection/>
    </xf>
    <xf numFmtId="0" fontId="21" fillId="24" borderId="11" xfId="48" applyFont="1" applyFill="1" applyBorder="1" applyAlignment="1" applyProtection="1">
      <alignment horizontal="left" vertical="top" wrapText="1"/>
      <protection/>
    </xf>
    <xf numFmtId="0" fontId="21" fillId="24" borderId="39" xfId="48" applyFont="1" applyFill="1" applyBorder="1" applyAlignment="1" applyProtection="1">
      <alignment horizontal="left" vertical="top" wrapText="1"/>
      <protection/>
    </xf>
    <xf numFmtId="0" fontId="30" fillId="0" borderId="0" xfId="0" applyFont="1" applyBorder="1" applyAlignment="1">
      <alignment horizontal="right"/>
    </xf>
    <xf numFmtId="0" fontId="21" fillId="0" borderId="20" xfId="48" applyFont="1" applyFill="1" applyBorder="1" applyAlignment="1" applyProtection="1">
      <alignment horizontal="left" vertical="center" wrapText="1"/>
      <protection/>
    </xf>
    <xf numFmtId="0" fontId="21" fillId="0" borderId="11" xfId="48" applyFont="1" applyFill="1" applyBorder="1" applyAlignment="1" applyProtection="1">
      <alignment horizontal="left" vertical="center" wrapText="1"/>
      <protection/>
    </xf>
    <xf numFmtId="0" fontId="38" fillId="27" borderId="40" xfId="20" applyFont="1" applyFill="1" applyBorder="1" applyAlignment="1" applyProtection="1">
      <alignment horizontal="center" vertical="center"/>
      <protection locked="0"/>
    </xf>
    <xf numFmtId="0" fontId="38" fillId="27" borderId="11" xfId="20" applyFont="1" applyFill="1" applyBorder="1" applyAlignment="1" applyProtection="1">
      <alignment horizontal="center" vertical="center"/>
      <protection locked="0"/>
    </xf>
    <xf numFmtId="0" fontId="38" fillId="27" borderId="39" xfId="20" applyFont="1" applyFill="1" applyBorder="1" applyAlignment="1" applyProtection="1">
      <alignment horizontal="center" vertical="center"/>
      <protection locked="0"/>
    </xf>
    <xf numFmtId="0" fontId="23" fillId="24" borderId="20" xfId="20" applyFont="1" applyFill="1" applyBorder="1" applyAlignment="1" applyProtection="1">
      <alignment horizontal="center" vertical="center"/>
      <protection hidden="1"/>
    </xf>
    <xf numFmtId="0" fontId="23" fillId="24" borderId="11" xfId="20" applyFont="1" applyFill="1" applyBorder="1" applyAlignment="1" applyProtection="1">
      <alignment horizontal="center" vertical="center"/>
      <protection hidden="1"/>
    </xf>
    <xf numFmtId="0" fontId="24" fillId="24" borderId="39" xfId="20" applyFont="1" applyFill="1" applyBorder="1" applyAlignment="1" applyProtection="1">
      <alignment horizontal="center" vertical="center"/>
      <protection/>
    </xf>
    <xf numFmtId="0" fontId="32" fillId="24" borderId="41" xfId="48" applyFont="1" applyFill="1" applyBorder="1" applyAlignment="1" applyProtection="1">
      <alignment horizontal="center" vertical="center"/>
      <protection hidden="1"/>
    </xf>
    <xf numFmtId="0" fontId="32" fillId="24" borderId="22" xfId="48" applyFont="1" applyFill="1" applyBorder="1" applyAlignment="1" applyProtection="1">
      <alignment horizontal="center" vertical="center"/>
      <protection hidden="1"/>
    </xf>
    <xf numFmtId="0" fontId="32" fillId="24" borderId="41" xfId="48" applyFont="1" applyFill="1" applyBorder="1" applyAlignment="1" applyProtection="1">
      <alignment horizontal="center" vertical="center" wrapText="1"/>
      <protection hidden="1"/>
    </xf>
    <xf numFmtId="0" fontId="2" fillId="24" borderId="22" xfId="20" applyFont="1" applyFill="1" applyBorder="1" applyAlignment="1" applyProtection="1">
      <alignment horizontal="center" vertical="center" wrapText="1"/>
      <protection/>
    </xf>
    <xf numFmtId="0" fontId="32" fillId="24" borderId="42" xfId="48" applyFont="1" applyFill="1" applyBorder="1" applyAlignment="1" applyProtection="1">
      <alignment horizontal="center" vertical="center"/>
      <protection hidden="1"/>
    </xf>
    <xf numFmtId="0" fontId="32" fillId="24" borderId="43" xfId="48" applyFont="1" applyFill="1" applyBorder="1" applyAlignment="1" applyProtection="1">
      <alignment horizontal="center" vertical="center"/>
      <protection hidden="1"/>
    </xf>
    <xf numFmtId="0" fontId="5" fillId="24" borderId="44" xfId="48" applyFont="1" applyFill="1" applyBorder="1" applyAlignment="1" applyProtection="1">
      <alignment horizontal="center" vertical="center" wrapText="1"/>
      <protection hidden="1"/>
    </xf>
    <xf numFmtId="0" fontId="5" fillId="24" borderId="31" xfId="48" applyFont="1" applyFill="1" applyBorder="1" applyAlignment="1" applyProtection="1">
      <alignment horizontal="center" vertical="center" wrapText="1"/>
      <protection hidden="1"/>
    </xf>
    <xf numFmtId="0" fontId="25" fillId="24" borderId="45" xfId="20" applyFont="1" applyFill="1" applyBorder="1" applyAlignment="1" applyProtection="1">
      <alignment horizontal="center" vertical="center" wrapText="1"/>
      <protection/>
    </xf>
    <xf numFmtId="0" fontId="32" fillId="24" borderId="46" xfId="48" applyFont="1" applyFill="1" applyBorder="1" applyAlignment="1" applyProtection="1">
      <alignment horizontal="center" vertical="center"/>
      <protection hidden="1"/>
    </xf>
    <xf numFmtId="0" fontId="32" fillId="24" borderId="15" xfId="48" applyFont="1" applyFill="1" applyBorder="1" applyAlignment="1" applyProtection="1">
      <alignment horizontal="center" vertical="center"/>
      <protection hidden="1"/>
    </xf>
    <xf numFmtId="0" fontId="32" fillId="24" borderId="46" xfId="48" applyFont="1" applyFill="1" applyBorder="1" applyAlignment="1" applyProtection="1">
      <alignment horizontal="center" vertical="center" wrapText="1"/>
      <protection hidden="1"/>
    </xf>
    <xf numFmtId="0" fontId="32" fillId="24" borderId="22" xfId="48" applyFont="1" applyFill="1" applyBorder="1" applyAlignment="1" applyProtection="1">
      <alignment horizontal="center" vertical="center" wrapText="1"/>
      <protection hidden="1"/>
    </xf>
    <xf numFmtId="0" fontId="32" fillId="24" borderId="15" xfId="48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_Příloha č. 2 - Zadávací dokumentace a položkvý rozpočet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17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792480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16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7924800" y="1538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 editAs="oneCell">
    <xdr:from>
      <xdr:col>2</xdr:col>
      <xdr:colOff>342900</xdr:colOff>
      <xdr:row>9</xdr:row>
      <xdr:rowOff>57150</xdr:rowOff>
    </xdr:from>
    <xdr:to>
      <xdr:col>2</xdr:col>
      <xdr:colOff>1447800</xdr:colOff>
      <xdr:row>9</xdr:row>
      <xdr:rowOff>2219325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3857625"/>
          <a:ext cx="1104900" cy="2171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495300</xdr:colOff>
      <xdr:row>10</xdr:row>
      <xdr:rowOff>47625</xdr:rowOff>
    </xdr:from>
    <xdr:to>
      <xdr:col>2</xdr:col>
      <xdr:colOff>1514475</xdr:colOff>
      <xdr:row>10</xdr:row>
      <xdr:rowOff>1771650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300" y="6105525"/>
          <a:ext cx="1019175" cy="1724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104775</xdr:colOff>
      <xdr:row>11</xdr:row>
      <xdr:rowOff>66675</xdr:rowOff>
    </xdr:from>
    <xdr:to>
      <xdr:col>2</xdr:col>
      <xdr:colOff>1885950</xdr:colOff>
      <xdr:row>11</xdr:row>
      <xdr:rowOff>1419225</xdr:rowOff>
    </xdr:to>
    <xdr:pic>
      <xdr:nvPicPr>
        <xdr:cNvPr id="250" name="Obrázek 249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7934325"/>
          <a:ext cx="1781175" cy="1352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428625</xdr:colOff>
      <xdr:row>12</xdr:row>
      <xdr:rowOff>47625</xdr:rowOff>
    </xdr:from>
    <xdr:to>
      <xdr:col>2</xdr:col>
      <xdr:colOff>1666875</xdr:colOff>
      <xdr:row>12</xdr:row>
      <xdr:rowOff>1304925</xdr:rowOff>
    </xdr:to>
    <xdr:pic>
      <xdr:nvPicPr>
        <xdr:cNvPr id="252" name="Obrázek 25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5" y="9353550"/>
          <a:ext cx="1238250" cy="1257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381000</xdr:colOff>
      <xdr:row>13</xdr:row>
      <xdr:rowOff>57150</xdr:rowOff>
    </xdr:from>
    <xdr:to>
      <xdr:col>2</xdr:col>
      <xdr:colOff>1276350</xdr:colOff>
      <xdr:row>13</xdr:row>
      <xdr:rowOff>1600200</xdr:rowOff>
    </xdr:to>
    <xdr:pic>
      <xdr:nvPicPr>
        <xdr:cNvPr id="254" name="Obrázek 25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10744200"/>
          <a:ext cx="895350" cy="15430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542925</xdr:colOff>
      <xdr:row>14</xdr:row>
      <xdr:rowOff>19050</xdr:rowOff>
    </xdr:from>
    <xdr:ext cx="781050" cy="1447800"/>
    <xdr:pic>
      <xdr:nvPicPr>
        <xdr:cNvPr id="2" name="Obrázek 1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12334875"/>
          <a:ext cx="781050" cy="144780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2</xdr:col>
      <xdr:colOff>285750</xdr:colOff>
      <xdr:row>15</xdr:row>
      <xdr:rowOff>66675</xdr:rowOff>
    </xdr:from>
    <xdr:to>
      <xdr:col>2</xdr:col>
      <xdr:colOff>1838325</xdr:colOff>
      <xdr:row>15</xdr:row>
      <xdr:rowOff>1485900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3916025"/>
          <a:ext cx="1552575" cy="1419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"/>
  <sheetViews>
    <sheetView showGridLines="0" tabSelected="1" workbookViewId="0" topLeftCell="A1">
      <selection activeCell="D6" sqref="D6:M6"/>
    </sheetView>
  </sheetViews>
  <sheetFormatPr defaultColWidth="9.140625" defaultRowHeight="15"/>
  <cols>
    <col min="1" max="1" width="7.140625" style="8" customWidth="1"/>
    <col min="2" max="2" width="50.00390625" style="16" customWidth="1"/>
    <col min="3" max="3" width="33.421875" style="16" customWidth="1"/>
    <col min="4" max="4" width="24.421875" style="8" customWidth="1"/>
    <col min="5" max="5" width="16.00390625" style="8" customWidth="1"/>
    <col min="6" max="6" width="8.421875" style="8" customWidth="1"/>
    <col min="7" max="7" width="10.28125" style="8" customWidth="1"/>
    <col min="8" max="8" width="6.28125" style="8" customWidth="1"/>
    <col min="9" max="9" width="16.140625" style="8" customWidth="1"/>
    <col min="10" max="10" width="9.00390625" style="8" customWidth="1"/>
    <col min="11" max="11" width="10.8515625" style="8" customWidth="1"/>
    <col min="12" max="12" width="14.28125" style="8" customWidth="1"/>
    <col min="13" max="13" width="16.57421875" style="8" customWidth="1"/>
  </cols>
  <sheetData>
    <row r="1" spans="10:13" ht="15.75">
      <c r="J1" s="10"/>
      <c r="K1" s="10" t="s">
        <v>35</v>
      </c>
      <c r="L1" s="10"/>
      <c r="M1" s="11"/>
    </row>
    <row r="2" spans="10:13" ht="15">
      <c r="J2" s="10"/>
      <c r="K2" s="65" t="s">
        <v>30</v>
      </c>
      <c r="L2" s="65"/>
      <c r="M2" s="65"/>
    </row>
    <row r="3" spans="10:13" ht="19.5" customHeight="1" thickBot="1">
      <c r="J3" s="9"/>
      <c r="K3" s="9"/>
      <c r="L3" s="9"/>
      <c r="M3" s="9" t="s">
        <v>34</v>
      </c>
    </row>
    <row r="4" spans="1:13" ht="39.75" customHeight="1" thickBot="1">
      <c r="A4" s="71" t="s">
        <v>36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3"/>
    </row>
    <row r="5" spans="1:13" ht="92.25" customHeight="1" thickBot="1">
      <c r="A5" s="62" t="s">
        <v>29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4"/>
    </row>
    <row r="6" spans="1:13" ht="25.5" customHeight="1" thickBot="1">
      <c r="A6" s="66" t="s">
        <v>23</v>
      </c>
      <c r="B6" s="67"/>
      <c r="C6" s="67"/>
      <c r="D6" s="68"/>
      <c r="E6" s="69"/>
      <c r="F6" s="69"/>
      <c r="G6" s="69"/>
      <c r="H6" s="69"/>
      <c r="I6" s="69"/>
      <c r="J6" s="69"/>
      <c r="K6" s="69"/>
      <c r="L6" s="69"/>
      <c r="M6" s="70"/>
    </row>
    <row r="7" spans="1:13" ht="15" thickBot="1">
      <c r="A7" s="27" t="s">
        <v>0</v>
      </c>
      <c r="B7" s="17" t="s">
        <v>1</v>
      </c>
      <c r="C7" s="17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2" t="s">
        <v>11</v>
      </c>
      <c r="M7" s="3" t="s">
        <v>28</v>
      </c>
    </row>
    <row r="8" spans="1:13" ht="15" customHeight="1">
      <c r="A8" s="78" t="s">
        <v>12</v>
      </c>
      <c r="B8" s="83" t="s">
        <v>13</v>
      </c>
      <c r="C8" s="74" t="s">
        <v>26</v>
      </c>
      <c r="D8" s="85" t="s">
        <v>31</v>
      </c>
      <c r="E8" s="85" t="s">
        <v>33</v>
      </c>
      <c r="F8" s="74" t="s">
        <v>14</v>
      </c>
      <c r="G8" s="76" t="s">
        <v>15</v>
      </c>
      <c r="H8" s="80" t="s">
        <v>16</v>
      </c>
      <c r="I8" s="81"/>
      <c r="J8" s="81"/>
      <c r="K8" s="81"/>
      <c r="L8" s="81"/>
      <c r="M8" s="82"/>
    </row>
    <row r="9" spans="1:13" ht="61.5" customHeight="1">
      <c r="A9" s="79"/>
      <c r="B9" s="84"/>
      <c r="C9" s="75"/>
      <c r="D9" s="86"/>
      <c r="E9" s="87"/>
      <c r="F9" s="75"/>
      <c r="G9" s="77"/>
      <c r="H9" s="13" t="s">
        <v>27</v>
      </c>
      <c r="I9" s="50" t="s">
        <v>32</v>
      </c>
      <c r="J9" s="50" t="s">
        <v>17</v>
      </c>
      <c r="K9" s="50" t="s">
        <v>18</v>
      </c>
      <c r="L9" s="24" t="s">
        <v>19</v>
      </c>
      <c r="M9" s="25" t="s">
        <v>20</v>
      </c>
    </row>
    <row r="10" spans="1:13" ht="177.75" customHeight="1">
      <c r="A10" s="14">
        <v>1</v>
      </c>
      <c r="B10" s="28" t="s">
        <v>40</v>
      </c>
      <c r="C10" s="52"/>
      <c r="D10" s="21"/>
      <c r="E10" s="22" t="s">
        <v>24</v>
      </c>
      <c r="F10" s="12" t="s">
        <v>25</v>
      </c>
      <c r="G10" s="26">
        <v>7</v>
      </c>
      <c r="H10" s="20">
        <v>21</v>
      </c>
      <c r="I10" s="23"/>
      <c r="J10" s="4">
        <f aca="true" t="shared" si="0" ref="J10">H10/100*I10</f>
        <v>0</v>
      </c>
      <c r="K10" s="4">
        <f aca="true" t="shared" si="1" ref="K10">I10+J10</f>
        <v>0</v>
      </c>
      <c r="L10" s="4">
        <f aca="true" t="shared" si="2" ref="L10">I10*G10</f>
        <v>0</v>
      </c>
      <c r="M10" s="15">
        <f aca="true" t="shared" si="3" ref="M10">K10*G10</f>
        <v>0</v>
      </c>
    </row>
    <row r="11" spans="1:13" ht="142.5" customHeight="1">
      <c r="A11" s="14">
        <v>2</v>
      </c>
      <c r="B11" s="28" t="s">
        <v>41</v>
      </c>
      <c r="C11" s="52"/>
      <c r="D11" s="21"/>
      <c r="E11" s="22" t="s">
        <v>24</v>
      </c>
      <c r="F11" s="12" t="s">
        <v>25</v>
      </c>
      <c r="G11" s="26">
        <v>1</v>
      </c>
      <c r="H11" s="20">
        <v>21</v>
      </c>
      <c r="I11" s="23"/>
      <c r="J11" s="4">
        <f aca="true" t="shared" si="4" ref="J11">H11/100*I11</f>
        <v>0</v>
      </c>
      <c r="K11" s="4">
        <f aca="true" t="shared" si="5" ref="K11">I11+J11</f>
        <v>0</v>
      </c>
      <c r="L11" s="4">
        <f aca="true" t="shared" si="6" ref="L11">I11*G11</f>
        <v>0</v>
      </c>
      <c r="M11" s="15">
        <f aca="true" t="shared" si="7" ref="M11">K11*G11</f>
        <v>0</v>
      </c>
    </row>
    <row r="12" spans="1:13" ht="113.25" customHeight="1">
      <c r="A12" s="14">
        <v>3</v>
      </c>
      <c r="B12" s="28" t="s">
        <v>42</v>
      </c>
      <c r="C12" s="52"/>
      <c r="D12" s="21"/>
      <c r="E12" s="22" t="s">
        <v>24</v>
      </c>
      <c r="F12" s="12" t="s">
        <v>25</v>
      </c>
      <c r="G12" s="26">
        <v>2</v>
      </c>
      <c r="H12" s="20">
        <v>21</v>
      </c>
      <c r="I12" s="23"/>
      <c r="J12" s="4">
        <f aca="true" t="shared" si="8" ref="J12:J15">H12/100*I12</f>
        <v>0</v>
      </c>
      <c r="K12" s="4">
        <f aca="true" t="shared" si="9" ref="K12:K15">I12+J12</f>
        <v>0</v>
      </c>
      <c r="L12" s="4">
        <f aca="true" t="shared" si="10" ref="L12:L15">I12*G12</f>
        <v>0</v>
      </c>
      <c r="M12" s="15">
        <f aca="true" t="shared" si="11" ref="M12:M15">K12*G12</f>
        <v>0</v>
      </c>
    </row>
    <row r="13" spans="1:13" ht="108.75" customHeight="1">
      <c r="A13" s="14">
        <v>4</v>
      </c>
      <c r="B13" s="18" t="s">
        <v>37</v>
      </c>
      <c r="C13" s="52"/>
      <c r="D13" s="21"/>
      <c r="E13" s="22" t="s">
        <v>24</v>
      </c>
      <c r="F13" s="12" t="s">
        <v>25</v>
      </c>
      <c r="G13" s="26">
        <v>2</v>
      </c>
      <c r="H13" s="20">
        <v>21</v>
      </c>
      <c r="I13" s="23"/>
      <c r="J13" s="4">
        <f t="shared" si="8"/>
        <v>0</v>
      </c>
      <c r="K13" s="4">
        <f t="shared" si="9"/>
        <v>0</v>
      </c>
      <c r="L13" s="4">
        <f t="shared" si="10"/>
        <v>0</v>
      </c>
      <c r="M13" s="15">
        <f t="shared" si="11"/>
        <v>0</v>
      </c>
    </row>
    <row r="14" spans="1:13" ht="128.25" customHeight="1">
      <c r="A14" s="14">
        <v>5</v>
      </c>
      <c r="B14" s="28" t="s">
        <v>38</v>
      </c>
      <c r="C14" s="52"/>
      <c r="D14" s="21"/>
      <c r="E14" s="22" t="s">
        <v>24</v>
      </c>
      <c r="F14" s="12" t="s">
        <v>25</v>
      </c>
      <c r="G14" s="26">
        <v>1</v>
      </c>
      <c r="H14" s="20">
        <v>21</v>
      </c>
      <c r="I14" s="23"/>
      <c r="J14" s="4">
        <f t="shared" si="8"/>
        <v>0</v>
      </c>
      <c r="K14" s="4">
        <f t="shared" si="9"/>
        <v>0</v>
      </c>
      <c r="L14" s="4">
        <f t="shared" si="10"/>
        <v>0</v>
      </c>
      <c r="M14" s="15">
        <f t="shared" si="11"/>
        <v>0</v>
      </c>
    </row>
    <row r="15" spans="1:13" ht="120.75" customHeight="1">
      <c r="A15" s="29">
        <v>6</v>
      </c>
      <c r="B15" s="18" t="s">
        <v>39</v>
      </c>
      <c r="C15" s="52"/>
      <c r="D15" s="51"/>
      <c r="E15" s="30" t="s">
        <v>24</v>
      </c>
      <c r="F15" s="31" t="s">
        <v>25</v>
      </c>
      <c r="G15" s="32">
        <v>1</v>
      </c>
      <c r="H15" s="33">
        <v>21</v>
      </c>
      <c r="I15" s="34"/>
      <c r="J15" s="35">
        <f t="shared" si="8"/>
        <v>0</v>
      </c>
      <c r="K15" s="35">
        <f t="shared" si="9"/>
        <v>0</v>
      </c>
      <c r="L15" s="35">
        <f t="shared" si="10"/>
        <v>0</v>
      </c>
      <c r="M15" s="36">
        <f t="shared" si="11"/>
        <v>0</v>
      </c>
    </row>
    <row r="16" spans="1:13" ht="120.75" customHeight="1">
      <c r="A16" s="29">
        <v>7</v>
      </c>
      <c r="B16" s="18" t="s">
        <v>43</v>
      </c>
      <c r="C16" s="52"/>
      <c r="D16" s="51"/>
      <c r="E16" s="30" t="s">
        <v>24</v>
      </c>
      <c r="F16" s="31" t="s">
        <v>25</v>
      </c>
      <c r="G16" s="32">
        <v>1</v>
      </c>
      <c r="H16" s="33">
        <v>21</v>
      </c>
      <c r="I16" s="34"/>
      <c r="J16" s="35">
        <f aca="true" t="shared" si="12" ref="J16">H16/100*I16</f>
        <v>0</v>
      </c>
      <c r="K16" s="35">
        <f aca="true" t="shared" si="13" ref="K16">I16+J16</f>
        <v>0</v>
      </c>
      <c r="L16" s="35">
        <f aca="true" t="shared" si="14" ref="L16">I16*G16</f>
        <v>0</v>
      </c>
      <c r="M16" s="36">
        <f aca="true" t="shared" si="15" ref="M16">K16*G16</f>
        <v>0</v>
      </c>
    </row>
    <row r="17" spans="1:13" ht="15" customHeight="1" thickBot="1">
      <c r="A17" s="43"/>
      <c r="B17" s="41"/>
      <c r="C17" s="42"/>
      <c r="D17" s="44"/>
      <c r="E17" s="45"/>
      <c r="F17" s="46"/>
      <c r="G17" s="47"/>
      <c r="H17" s="37"/>
      <c r="I17" s="48"/>
      <c r="J17" s="49"/>
      <c r="K17" s="49"/>
      <c r="L17" s="49"/>
      <c r="M17" s="49"/>
    </row>
    <row r="18" spans="1:13" ht="30.75" customHeight="1">
      <c r="A18" s="53" t="s">
        <v>21</v>
      </c>
      <c r="B18" s="54"/>
      <c r="C18" s="55"/>
      <c r="D18" s="38">
        <f>SUM(L10:L16)</f>
        <v>0</v>
      </c>
      <c r="E18" s="5"/>
      <c r="F18" s="5"/>
      <c r="G18" s="5"/>
      <c r="H18" s="5"/>
      <c r="I18" s="5"/>
      <c r="J18" s="5"/>
      <c r="K18" s="5"/>
      <c r="L18" s="5"/>
      <c r="M18" s="5"/>
    </row>
    <row r="19" spans="1:13" ht="27.75" customHeight="1">
      <c r="A19" s="56" t="s">
        <v>17</v>
      </c>
      <c r="B19" s="57"/>
      <c r="C19" s="58"/>
      <c r="D19" s="39">
        <f>D20-D18</f>
        <v>0</v>
      </c>
      <c r="E19" s="5"/>
      <c r="F19" s="5"/>
      <c r="G19" s="5"/>
      <c r="H19" s="6"/>
      <c r="I19" s="6"/>
      <c r="J19" s="5"/>
      <c r="K19" s="5"/>
      <c r="L19" s="5"/>
      <c r="M19" s="5"/>
    </row>
    <row r="20" spans="1:13" ht="29.25" customHeight="1" thickBot="1">
      <c r="A20" s="59" t="s">
        <v>22</v>
      </c>
      <c r="B20" s="60"/>
      <c r="C20" s="61"/>
      <c r="D20" s="40">
        <f>SUM(M10:M16)</f>
        <v>0</v>
      </c>
      <c r="E20" s="5"/>
      <c r="F20" s="5"/>
      <c r="G20" s="5"/>
      <c r="H20" s="5"/>
      <c r="I20" s="5"/>
      <c r="J20" s="5"/>
      <c r="K20" s="5"/>
      <c r="L20" s="5"/>
      <c r="M20" s="5"/>
    </row>
    <row r="21" spans="1:13" ht="12.75" customHeight="1">
      <c r="A21" s="7"/>
      <c r="B21" s="19"/>
      <c r="C21" s="19"/>
      <c r="D21" s="7"/>
      <c r="E21" s="7"/>
      <c r="F21" s="7"/>
      <c r="G21" s="7"/>
      <c r="H21" s="7"/>
      <c r="I21" s="7"/>
      <c r="J21" s="7"/>
      <c r="K21" s="7"/>
      <c r="L21" s="7"/>
      <c r="M21" s="7"/>
    </row>
  </sheetData>
  <sheetProtection algorithmName="SHA-512" hashValue="/MhO8QILCsqTseeSWdEf02Jwz5bxx+yfkZj96oGe5CqqdUyWvsUaOaWI6U6s8v7eeffBKZikEWQluJZAvl2Vdg==" saltValue="VHjUzoVNqvrHzdQu6Ms2jg==" spinCount="100000" sheet="1" formatCells="0" formatColumns="0" formatRows="0"/>
  <mergeCells count="16">
    <mergeCell ref="A18:C18"/>
    <mergeCell ref="A19:C19"/>
    <mergeCell ref="A20:C20"/>
    <mergeCell ref="A5:M5"/>
    <mergeCell ref="K2:M2"/>
    <mergeCell ref="A6:C6"/>
    <mergeCell ref="D6:M6"/>
    <mergeCell ref="A4:M4"/>
    <mergeCell ref="F8:F9"/>
    <mergeCell ref="G8:G9"/>
    <mergeCell ref="A8:A9"/>
    <mergeCell ref="H8:M8"/>
    <mergeCell ref="B8:B9"/>
    <mergeCell ref="D8:D9"/>
    <mergeCell ref="E8:E9"/>
    <mergeCell ref="C8:C9"/>
  </mergeCells>
  <dataValidations count="1">
    <dataValidation type="list" allowBlank="1" showInputMessage="1" showErrorMessage="1" sqref="E10:E17">
      <formula1>"vyberte ANO/NE,ANO,NE"</formula1>
    </dataValidation>
  </dataValidations>
  <printOptions/>
  <pageMargins left="0.4330708661417323" right="0.4330708661417323" top="0.7480314960629921" bottom="0.7480314960629921" header="0.5118110236220472" footer="0.5118110236220472"/>
  <pageSetup fitToHeight="0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Ďuranová</dc:creator>
  <cp:keywords/>
  <dc:description/>
  <cp:lastModifiedBy>Jana Ďuranová</cp:lastModifiedBy>
  <cp:lastPrinted>2022-08-22T12:45:00Z</cp:lastPrinted>
  <dcterms:created xsi:type="dcterms:W3CDTF">2016-09-15T08:40:33Z</dcterms:created>
  <dcterms:modified xsi:type="dcterms:W3CDTF">2022-08-22T13:04:07Z</dcterms:modified>
  <cp:category/>
  <cp:version/>
  <cp:contentType/>
  <cp:contentStatus/>
</cp:coreProperties>
</file>