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<sst xmlns="http://schemas.openxmlformats.org/spreadsheetml/2006/main" count="51" uniqueCount="42">
  <si>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</si>
  <si>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</si>
  <si>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</si>
  <si>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</si>
  <si>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</si>
  <si>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</si>
  <si>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</si>
  <si>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</si>
  <si>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</si>
  <si>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</si>
  <si>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</si>
  <si>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</si>
  <si>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</si>
  <si>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</si>
  <si>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</si>
  <si>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</si>
  <si>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</si>
  <si>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</si>
  <si>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</si>
  <si>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</si>
  <si>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</si>
  <si>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</si>
  <si>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</si>
  <si>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</si>
  <si>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</si>
  <si>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</si>
  <si>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</si>
  <si>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</si>
  <si>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</si>
  <si>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</si>
  <si>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</si>
  <si>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</si>
  <si>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</si>
  <si>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</si>
  <si>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Počet stran: 2</t>
  </si>
  <si>
    <t>DNS02-VZ16/2021</t>
  </si>
  <si>
    <t>DNS02-16 Skříně pro gastroenterologickou ambulanci Nemocnice Nymburk s.r.o.</t>
  </si>
  <si>
    <t>Skříňka otevřená, deska tl. 18 mm
Výška 110 cm
Hloubka 30 cm
Šířka 50 cm
3x police
barevné provedení: bílá</t>
  </si>
  <si>
    <t>Skříňka otevřená, deska tl. 18 mm
Výška 80 cm 
Hloubka 30 cm 
Šířka 60 cm  
2x police  
barevné provedení: bílá</t>
  </si>
  <si>
    <t>Úchyty ve stejném provedení jako u výše požadovaných skříní v bílé barvě, rozteč 12 cm</t>
  </si>
  <si>
    <t>Skříň dvoudvéřová, deska tl. 18 mm
Výška 180 cm
Hloubka 40 cm
Šířka 80 cm
4x police
úchyty v bílé barvě s roztečí 12 cm
sokl
barevné provedení: bílá</t>
  </si>
  <si>
    <t>Skříňka dvoudvéřová, deska tl. 18 mm
Výška 110 cm
Hloubka 50 cm
Šířka 50 cm 
1x police - spíš výše
úchyty v bílé barvě s roztečí 12 cm
sokl   
barevné provedení: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</si>
</sst>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8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27" fillId="0" borderId="10" xfId="20" applyFont="1" applyBorder="1" applyAlignment="1" applyProtection="1">
      <alignment horizontal="center" vertical="center"/>
      <protection hidden="1"/>
    </xf>
    <xf numFmtId="0" fontId="20" fillId="0" borderId="0" xfId="20" applyFont="1" applyProtection="1">
      <alignment/>
      <protection hidden="1"/>
    </xf>
    <xf numFmtId="0" fontId="21" fillId="0" borderId="13" xfId="20" applyFont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Border="1" applyAlignment="1" applyProtection="1">
      <alignment horizontal="center" vertical="center"/>
      <protection hidden="1"/>
    </xf>
    <xf numFmtId="0" fontId="29" fillId="0" borderId="13" xfId="20" applyFont="1" applyBorder="1" applyAlignment="1" applyProtection="1">
      <alignment horizontal="justify" vertical="center" wrapText="1"/>
      <protection hidden="1"/>
    </xf>
    <xf numFmtId="0" fontId="21" fillId="0" borderId="0" xfId="20" applyFont="1" applyAlignment="1" applyProtection="1">
      <alignment horizontal="center" vertical="center" wrapText="1"/>
      <protection locked="0"/>
    </xf>
    <xf numFmtId="4" fontId="37" fillId="0" borderId="21" xfId="20" applyNumberFormat="1" applyFont="1" applyBorder="1" applyProtection="1">
      <alignment/>
      <protection hidden="1"/>
    </xf>
    <xf numFmtId="4" fontId="37" fillId="0" borderId="17" xfId="20" applyNumberFormat="1" applyFont="1" applyBorder="1" applyProtection="1">
      <alignment/>
      <protection hidden="1"/>
    </xf>
    <xf numFmtId="4" fontId="37" fillId="0" borderId="22" xfId="20" applyNumberFormat="1" applyFont="1" applyBorder="1" applyProtection="1">
      <alignment/>
      <protection hidden="1"/>
    </xf>
    <xf numFmtId="0" fontId="29" fillId="0" borderId="23" xfId="20" applyFont="1" applyBorder="1" applyAlignment="1" applyProtection="1">
      <alignment horizontal="justify" vertical="center" wrapText="1"/>
      <protection hidden="1"/>
    </xf>
    <xf numFmtId="0" fontId="29" fillId="0" borderId="24" xfId="20" applyFont="1" applyBorder="1" applyAlignment="1" applyProtection="1">
      <alignment horizontal="justify" vertical="center" wrapText="1"/>
      <protection hidden="1"/>
    </xf>
    <xf numFmtId="0" fontId="21" fillId="0" borderId="25" xfId="20" applyFont="1" applyBorder="1" applyAlignment="1" applyProtection="1">
      <alignment horizontal="center" vertical="center"/>
      <protection hidden="1"/>
    </xf>
    <xf numFmtId="0" fontId="27" fillId="0" borderId="26" xfId="20" applyFont="1" applyBorder="1" applyAlignment="1" applyProtection="1">
      <alignment horizontal="left" vertical="center" wrapText="1"/>
      <protection locked="0"/>
    </xf>
    <xf numFmtId="0" fontId="27" fillId="0" borderId="0" xfId="20" applyFont="1" applyAlignment="1" applyProtection="1">
      <alignment horizontal="center" vertical="center" wrapText="1"/>
      <protection locked="0"/>
    </xf>
    <xf numFmtId="0" fontId="31" fillId="0" borderId="0" xfId="20" applyFont="1" applyAlignment="1" applyProtection="1">
      <alignment horizontal="center" vertical="center" wrapText="1"/>
      <protection hidden="1"/>
    </xf>
    <xf numFmtId="3" fontId="36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29" fillId="0" borderId="13" xfId="20" applyFont="1" applyBorder="1" applyAlignment="1" applyProtection="1">
      <alignment horizontal="center" vertical="center" wrapText="1"/>
      <protection hidden="1"/>
    </xf>
    <xf numFmtId="0" fontId="29" fillId="0" borderId="13" xfId="20" applyFont="1" applyBorder="1" applyAlignment="1" applyProtection="1">
      <alignment horizontal="left" vertical="center" wrapText="1"/>
      <protection hidden="1"/>
    </xf>
    <xf numFmtId="0" fontId="21" fillId="25" borderId="27" xfId="20" applyFont="1" applyFill="1" applyBorder="1" applyAlignment="1" applyProtection="1">
      <alignment horizontal="center" vertical="center"/>
      <protection hidden="1"/>
    </xf>
    <xf numFmtId="0" fontId="29" fillId="0" borderId="28" xfId="20" applyFont="1" applyBorder="1" applyAlignment="1" applyProtection="1">
      <alignment horizontal="justify" vertical="center" wrapText="1"/>
      <protection hidden="1"/>
    </xf>
    <xf numFmtId="0" fontId="29" fillId="0" borderId="28" xfId="20" applyFont="1" applyBorder="1" applyAlignment="1" applyProtection="1">
      <alignment horizontal="center" vertical="center" wrapText="1"/>
      <protection hidden="1"/>
    </xf>
    <xf numFmtId="0" fontId="27" fillId="27" borderId="28" xfId="20" applyFont="1" applyFill="1" applyBorder="1" applyAlignment="1" applyProtection="1">
      <alignment horizontal="left" vertical="center" wrapText="1"/>
      <protection locked="0"/>
    </xf>
    <xf numFmtId="0" fontId="27" fillId="27" borderId="28" xfId="20" applyFont="1" applyFill="1" applyBorder="1" applyAlignment="1" applyProtection="1">
      <alignment horizontal="center" vertical="center" wrapText="1"/>
      <protection locked="0"/>
    </xf>
    <xf numFmtId="0" fontId="31" fillId="25" borderId="28" xfId="20" applyFont="1" applyFill="1" applyBorder="1" applyAlignment="1" applyProtection="1">
      <alignment horizontal="center" vertical="center" wrapText="1"/>
      <protection hidden="1"/>
    </xf>
    <xf numFmtId="3" fontId="36" fillId="25" borderId="28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28" xfId="20" applyFont="1" applyBorder="1" applyAlignment="1" applyProtection="1">
      <alignment horizontal="center" vertical="center" wrapText="1"/>
      <protection locked="0"/>
    </xf>
    <xf numFmtId="4" fontId="21" fillId="27" borderId="28" xfId="20" applyNumberFormat="1" applyFont="1" applyFill="1" applyBorder="1" applyAlignment="1" applyProtection="1">
      <alignment vertical="center" wrapText="1"/>
      <protection locked="0"/>
    </xf>
    <xf numFmtId="4" fontId="21" fillId="25" borderId="28" xfId="20" applyNumberFormat="1" applyFont="1" applyFill="1" applyBorder="1" applyAlignment="1" applyProtection="1">
      <alignment vertical="center" wrapText="1"/>
      <protection hidden="1"/>
    </xf>
    <xf numFmtId="4" fontId="21" fillId="25" borderId="22" xfId="20" applyNumberFormat="1" applyFont="1" applyFill="1" applyBorder="1" applyAlignment="1" applyProtection="1">
      <alignment vertical="center" wrapText="1"/>
      <protection hidden="1"/>
    </xf>
    <xf numFmtId="0" fontId="37" fillId="28" borderId="29" xfId="20" applyFont="1" applyFill="1" applyBorder="1" applyProtection="1">
      <alignment/>
      <protection hidden="1"/>
    </xf>
    <xf numFmtId="0" fontId="37" fillId="28" borderId="30" xfId="20" applyFont="1" applyFill="1" applyBorder="1" applyProtection="1">
      <alignment/>
      <protection hidden="1"/>
    </xf>
    <xf numFmtId="0" fontId="37" fillId="28" borderId="31" xfId="20" applyFont="1" applyFill="1" applyBorder="1" applyProtection="1">
      <alignment/>
      <protection hidden="1"/>
    </xf>
    <xf numFmtId="0" fontId="37" fillId="28" borderId="32" xfId="20" applyFont="1" applyFill="1" applyBorder="1" applyProtection="1">
      <alignment/>
      <protection hidden="1"/>
    </xf>
    <xf numFmtId="0" fontId="37" fillId="28" borderId="33" xfId="20" applyFont="1" applyFill="1" applyBorder="1" applyProtection="1">
      <alignment/>
      <protection hidden="1"/>
    </xf>
    <xf numFmtId="0" fontId="37" fillId="28" borderId="34" xfId="20" applyFont="1" applyFill="1" applyBorder="1" applyProtection="1">
      <alignment/>
      <protection hidden="1"/>
    </xf>
    <xf numFmtId="0" fontId="37" fillId="28" borderId="35" xfId="20" applyFont="1" applyFill="1" applyBorder="1" applyProtection="1">
      <alignment/>
      <protection hidden="1"/>
    </xf>
    <xf numFmtId="0" fontId="37" fillId="28" borderId="36" xfId="20" applyFont="1" applyFill="1" applyBorder="1" applyProtection="1">
      <alignment/>
      <protection hidden="1"/>
    </xf>
    <xf numFmtId="0" fontId="37" fillId="28" borderId="37" xfId="20" applyFont="1" applyFill="1" applyBorder="1" applyProtection="1">
      <alignment/>
      <protection hidden="1"/>
    </xf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8" xfId="48" applyFont="1" applyFill="1" applyBorder="1" applyAlignment="1" applyProtection="1">
      <alignment horizontal="left" vertical="top" wrapText="1"/>
      <protection/>
    </xf>
    <xf numFmtId="0" fontId="30" fillId="0" borderId="0" xfId="0" applyFont="1" applyAlignment="1">
      <alignment horizontal="right"/>
    </xf>
    <xf numFmtId="0" fontId="21" fillId="0" borderId="20" xfId="48" applyFont="1" applyBorder="1" applyAlignment="1" applyProtection="1">
      <alignment horizontal="left" vertical="center" wrapText="1"/>
      <protection/>
    </xf>
    <xf numFmtId="0" fontId="21" fillId="0" borderId="11" xfId="48" applyFont="1" applyBorder="1" applyAlignment="1" applyProtection="1">
      <alignment horizontal="left" vertical="center" wrapText="1"/>
      <protection/>
    </xf>
    <xf numFmtId="0" fontId="38" fillId="27" borderId="39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38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38" xfId="20" applyFont="1" applyFill="1" applyBorder="1" applyAlignment="1">
      <alignment horizontal="center" vertical="center"/>
      <protection/>
    </xf>
    <xf numFmtId="0" fontId="32" fillId="24" borderId="40" xfId="48" applyFont="1" applyFill="1" applyBorder="1" applyAlignment="1" applyProtection="1">
      <alignment horizontal="center" vertical="center"/>
      <protection hidden="1"/>
    </xf>
    <xf numFmtId="0" fontId="32" fillId="24" borderId="41" xfId="48" applyFont="1" applyFill="1" applyBorder="1" applyAlignment="1" applyProtection="1">
      <alignment horizontal="center" vertical="center"/>
      <protection hidden="1"/>
    </xf>
    <xf numFmtId="0" fontId="32" fillId="24" borderId="40" xfId="48" applyFont="1" applyFill="1" applyBorder="1" applyAlignment="1" applyProtection="1">
      <alignment horizontal="center" vertical="center" wrapText="1"/>
      <protection hidden="1"/>
    </xf>
    <xf numFmtId="0" fontId="2" fillId="24" borderId="41" xfId="20" applyFill="1" applyBorder="1" applyAlignment="1">
      <alignment horizontal="center" vertical="center" wrapText="1"/>
      <protection/>
    </xf>
    <xf numFmtId="0" fontId="32" fillId="24" borderId="42" xfId="48" applyFont="1" applyFill="1" applyBorder="1" applyAlignment="1" applyProtection="1">
      <alignment horizontal="center" vertical="center"/>
      <protection hidden="1"/>
    </xf>
    <xf numFmtId="0" fontId="32" fillId="24" borderId="43" xfId="48" applyFont="1" applyFill="1" applyBorder="1" applyAlignment="1" applyProtection="1">
      <alignment horizontal="center" vertical="center"/>
      <protection hidden="1"/>
    </xf>
    <xf numFmtId="0" fontId="5" fillId="24" borderId="44" xfId="48" applyFont="1" applyFill="1" applyBorder="1" applyAlignment="1" applyProtection="1">
      <alignment horizontal="center" vertical="center" wrapText="1"/>
      <protection hidden="1"/>
    </xf>
    <xf numFmtId="0" fontId="5" fillId="24" borderId="30" xfId="48" applyFont="1" applyFill="1" applyBorder="1" applyAlignment="1" applyProtection="1">
      <alignment horizontal="center" vertical="center" wrapText="1"/>
      <protection hidden="1"/>
    </xf>
    <xf numFmtId="0" fontId="25" fillId="24" borderId="45" xfId="20" applyFont="1" applyFill="1" applyBorder="1" applyAlignment="1">
      <alignment horizontal="center" vertical="center" wrapText="1"/>
      <protection/>
    </xf>
    <xf numFmtId="0" fontId="32" fillId="24" borderId="46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46" xfId="48" applyFont="1" applyFill="1" applyBorder="1" applyAlignment="1" applyProtection="1">
      <alignment horizontal="center" vertical="center" wrapText="1"/>
      <protection hidden="1"/>
    </xf>
    <xf numFmtId="0" fontId="32" fillId="24" borderId="41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15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924800" y="1084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14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924800" y="10658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295275</xdr:colOff>
      <xdr:row>12</xdr:row>
      <xdr:rowOff>57150</xdr:rowOff>
    </xdr:from>
    <xdr:to>
      <xdr:col>2</xdr:col>
      <xdr:colOff>1704975</xdr:colOff>
      <xdr:row>12</xdr:row>
      <xdr:rowOff>1543050</xdr:rowOff>
    </xdr:to>
    <xdr:pic>
      <xdr:nvPicPr>
        <xdr:cNvPr id="251" name="Obrázek 25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8534400"/>
          <a:ext cx="1409700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323850</xdr:colOff>
      <xdr:row>11</xdr:row>
      <xdr:rowOff>57150</xdr:rowOff>
    </xdr:from>
    <xdr:to>
      <xdr:col>2</xdr:col>
      <xdr:colOff>1685925</xdr:colOff>
      <xdr:row>11</xdr:row>
      <xdr:rowOff>1476375</xdr:rowOff>
    </xdr:to>
    <xdr:pic>
      <xdr:nvPicPr>
        <xdr:cNvPr id="255" name="Obrázek 25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6972300"/>
          <a:ext cx="1362075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609600</xdr:colOff>
      <xdr:row>10</xdr:row>
      <xdr:rowOff>85725</xdr:rowOff>
    </xdr:from>
    <xdr:to>
      <xdr:col>2</xdr:col>
      <xdr:colOff>1533525</xdr:colOff>
      <xdr:row>10</xdr:row>
      <xdr:rowOff>1514475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5438775"/>
          <a:ext cx="923925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476250</xdr:colOff>
      <xdr:row>9</xdr:row>
      <xdr:rowOff>95250</xdr:rowOff>
    </xdr:from>
    <xdr:to>
      <xdr:col>2</xdr:col>
      <xdr:colOff>1695450</xdr:colOff>
      <xdr:row>9</xdr:row>
      <xdr:rowOff>1524000</xdr:rowOff>
    </xdr:to>
    <xdr:pic>
      <xdr:nvPicPr>
        <xdr:cNvPr id="48" name="Obrázek 4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3886200"/>
          <a:ext cx="1219200" cy="1419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showGridLines="0" tabSelected="1" workbookViewId="0" topLeftCell="A1">
      <selection activeCell="I10" sqref="I10"/>
    </sheetView>
  </sheetViews>
  <sheetFormatPr defaultColWidth="9.140625" defaultRowHeight="15"/>
  <cols>
    <col min="1" max="1" width="7.140625" style="8" customWidth="1"/>
    <col min="2" max="2" width="50.00390625" style="8" customWidth="1"/>
    <col min="3" max="3" width="33.421875" style="8" customWidth="1"/>
    <col min="4" max="4" width="24.421875" style="8" customWidth="1"/>
    <col min="5" max="5" width="16.00390625" style="8" customWidth="1"/>
    <col min="6" max="6" width="8.421875" style="8" customWidth="1"/>
    <col min="7" max="7" width="10.28125" style="8" customWidth="1"/>
    <col min="8" max="8" width="6.28125" style="8" customWidth="1"/>
    <col min="9" max="9" width="16.140625" style="8" customWidth="1"/>
    <col min="10" max="10" width="9.00390625" style="8" customWidth="1"/>
    <col min="11" max="11" width="10.8515625" style="8" customWidth="1"/>
    <col min="12" max="12" width="14.28125" style="8" customWidth="1"/>
    <col min="13" max="13" width="16.57421875" style="8" customWidth="1"/>
  </cols>
  <sheetData>
    <row r="1" spans="11:13" ht="15">
      <c r="K1" s="8" t="s">
        <v>35</v>
      </c>
      <c r="M1" s="10"/>
    </row>
    <row r="2" spans="11:13" ht="15">
      <c r="K2" s="65" t="s">
        <v>30</v>
      </c>
      <c r="L2" s="65"/>
      <c r="M2" s="65"/>
    </row>
    <row r="3" spans="10:13" ht="19.5" customHeight="1" thickBot="1">
      <c r="J3" s="9"/>
      <c r="K3" s="9"/>
      <c r="L3" s="9"/>
      <c r="M3" s="9" t="s">
        <v>34</v>
      </c>
    </row>
    <row r="4" spans="1:13" ht="39.75" customHeight="1" thickBot="1">
      <c r="A4" s="71" t="s">
        <v>36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3" ht="92.25" customHeight="1" thickBot="1">
      <c r="A5" s="62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</row>
    <row r="6" spans="1:13" ht="25.5" customHeight="1" thickBot="1">
      <c r="A6" s="66" t="s">
        <v>23</v>
      </c>
      <c r="B6" s="67"/>
      <c r="C6" s="67"/>
      <c r="D6" s="68"/>
      <c r="E6" s="69"/>
      <c r="F6" s="69"/>
      <c r="G6" s="69"/>
      <c r="H6" s="69"/>
      <c r="I6" s="69"/>
      <c r="J6" s="69"/>
      <c r="K6" s="69"/>
      <c r="L6" s="69"/>
      <c r="M6" s="70"/>
    </row>
    <row r="7" spans="1:13" ht="15" thickBot="1">
      <c r="A7" s="24" t="s">
        <v>0</v>
      </c>
      <c r="B7" s="15" t="s">
        <v>1</v>
      </c>
      <c r="C7" s="15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78" t="s">
        <v>12</v>
      </c>
      <c r="B8" s="83" t="s">
        <v>13</v>
      </c>
      <c r="C8" s="74" t="s">
        <v>26</v>
      </c>
      <c r="D8" s="85" t="s">
        <v>31</v>
      </c>
      <c r="E8" s="85" t="s">
        <v>33</v>
      </c>
      <c r="F8" s="74" t="s">
        <v>14</v>
      </c>
      <c r="G8" s="76" t="s">
        <v>15</v>
      </c>
      <c r="H8" s="80" t="s">
        <v>16</v>
      </c>
      <c r="I8" s="81"/>
      <c r="J8" s="81"/>
      <c r="K8" s="81"/>
      <c r="L8" s="81"/>
      <c r="M8" s="82"/>
    </row>
    <row r="9" spans="1:13" ht="61.5" customHeight="1">
      <c r="A9" s="79"/>
      <c r="B9" s="84"/>
      <c r="C9" s="75"/>
      <c r="D9" s="86"/>
      <c r="E9" s="87"/>
      <c r="F9" s="75"/>
      <c r="G9" s="77"/>
      <c r="H9" s="12" t="s">
        <v>27</v>
      </c>
      <c r="I9" s="39" t="s">
        <v>32</v>
      </c>
      <c r="J9" s="39" t="s">
        <v>17</v>
      </c>
      <c r="K9" s="39" t="s">
        <v>18</v>
      </c>
      <c r="L9" s="21" t="s">
        <v>19</v>
      </c>
      <c r="M9" s="22" t="s">
        <v>20</v>
      </c>
    </row>
    <row r="10" spans="1:13" ht="123" customHeight="1">
      <c r="A10" s="13">
        <v>1</v>
      </c>
      <c r="B10" s="25" t="s">
        <v>38</v>
      </c>
      <c r="C10" s="40"/>
      <c r="D10" s="18"/>
      <c r="E10" s="19" t="s">
        <v>24</v>
      </c>
      <c r="F10" s="11" t="s">
        <v>25</v>
      </c>
      <c r="G10" s="23">
        <v>1</v>
      </c>
      <c r="H10" s="17">
        <v>21</v>
      </c>
      <c r="I10" s="20"/>
      <c r="J10" s="4">
        <f aca="true" t="shared" si="0" ref="J10">H10/100*I10</f>
        <v>0</v>
      </c>
      <c r="K10" s="4">
        <f aca="true" t="shared" si="1" ref="K10">I10+J10</f>
        <v>0</v>
      </c>
      <c r="L10" s="4">
        <f aca="true" t="shared" si="2" ref="L10">I10*G10</f>
        <v>0</v>
      </c>
      <c r="M10" s="14">
        <f aca="true" t="shared" si="3" ref="M10">K10*G10</f>
        <v>0</v>
      </c>
    </row>
    <row r="11" spans="1:13" ht="123" customHeight="1">
      <c r="A11" s="13">
        <v>2</v>
      </c>
      <c r="B11" s="25" t="s">
        <v>37</v>
      </c>
      <c r="C11" s="40"/>
      <c r="D11" s="18"/>
      <c r="E11" s="19" t="s">
        <v>24</v>
      </c>
      <c r="F11" s="11" t="s">
        <v>25</v>
      </c>
      <c r="G11" s="23">
        <v>1</v>
      </c>
      <c r="H11" s="17">
        <v>21</v>
      </c>
      <c r="I11" s="20"/>
      <c r="J11" s="4">
        <f aca="true" t="shared" si="4" ref="J11">H11/100*I11</f>
        <v>0</v>
      </c>
      <c r="K11" s="4">
        <f aca="true" t="shared" si="5" ref="K11">I11+J11</f>
        <v>0</v>
      </c>
      <c r="L11" s="4">
        <f aca="true" t="shared" si="6" ref="L11">I11*G11</f>
        <v>0</v>
      </c>
      <c r="M11" s="14">
        <f aca="true" t="shared" si="7" ref="M11">K11*G11</f>
        <v>0</v>
      </c>
    </row>
    <row r="12" spans="1:13" ht="123" customHeight="1">
      <c r="A12" s="13">
        <v>3</v>
      </c>
      <c r="B12" s="25" t="s">
        <v>41</v>
      </c>
      <c r="C12" s="40"/>
      <c r="D12" s="18"/>
      <c r="E12" s="19" t="s">
        <v>24</v>
      </c>
      <c r="F12" s="11" t="s">
        <v>25</v>
      </c>
      <c r="G12" s="23">
        <v>1</v>
      </c>
      <c r="H12" s="17">
        <v>21</v>
      </c>
      <c r="I12" s="20"/>
      <c r="J12" s="4">
        <f aca="true" t="shared" si="8" ref="J12:J13">H12/100*I12</f>
        <v>0</v>
      </c>
      <c r="K12" s="4">
        <f aca="true" t="shared" si="9" ref="K12:K13">I12+J12</f>
        <v>0</v>
      </c>
      <c r="L12" s="4">
        <f aca="true" t="shared" si="10" ref="L12:L13">I12*G12</f>
        <v>0</v>
      </c>
      <c r="M12" s="14">
        <f aca="true" t="shared" si="11" ref="M12:M13">K12*G12</f>
        <v>0</v>
      </c>
    </row>
    <row r="13" spans="1:13" ht="123" customHeight="1">
      <c r="A13" s="13">
        <v>4</v>
      </c>
      <c r="B13" s="41" t="s">
        <v>40</v>
      </c>
      <c r="C13" s="40"/>
      <c r="D13" s="18"/>
      <c r="E13" s="19" t="s">
        <v>24</v>
      </c>
      <c r="F13" s="11" t="s">
        <v>25</v>
      </c>
      <c r="G13" s="23">
        <v>1</v>
      </c>
      <c r="H13" s="17">
        <v>21</v>
      </c>
      <c r="I13" s="20"/>
      <c r="J13" s="4">
        <f t="shared" si="8"/>
        <v>0</v>
      </c>
      <c r="K13" s="4">
        <f t="shared" si="9"/>
        <v>0</v>
      </c>
      <c r="L13" s="4">
        <f t="shared" si="10"/>
        <v>0</v>
      </c>
      <c r="M13" s="14">
        <f t="shared" si="11"/>
        <v>0</v>
      </c>
    </row>
    <row r="14" spans="1:13" ht="48.75" customHeight="1" thickBot="1">
      <c r="A14" s="42">
        <v>5</v>
      </c>
      <c r="B14" s="43" t="s">
        <v>39</v>
      </c>
      <c r="C14" s="44"/>
      <c r="D14" s="45"/>
      <c r="E14" s="46" t="s">
        <v>24</v>
      </c>
      <c r="F14" s="47" t="s">
        <v>25</v>
      </c>
      <c r="G14" s="48">
        <v>10</v>
      </c>
      <c r="H14" s="49">
        <v>21</v>
      </c>
      <c r="I14" s="50"/>
      <c r="J14" s="51">
        <f aca="true" t="shared" si="12" ref="J14">H14/100*I14</f>
        <v>0</v>
      </c>
      <c r="K14" s="51">
        <f aca="true" t="shared" si="13" ref="K14">I14+J14</f>
        <v>0</v>
      </c>
      <c r="L14" s="51">
        <f aca="true" t="shared" si="14" ref="L14">I14*G14</f>
        <v>0</v>
      </c>
      <c r="M14" s="52">
        <f aca="true" t="shared" si="15" ref="M14">K14*G14</f>
        <v>0</v>
      </c>
    </row>
    <row r="15" spans="1:13" ht="15" customHeight="1" thickBot="1">
      <c r="A15" s="32"/>
      <c r="B15" s="30"/>
      <c r="C15" s="31"/>
      <c r="D15" s="33"/>
      <c r="E15" s="34"/>
      <c r="F15" s="35"/>
      <c r="G15" s="36"/>
      <c r="H15" s="26"/>
      <c r="I15" s="37"/>
      <c r="J15" s="38"/>
      <c r="K15" s="38"/>
      <c r="L15" s="38"/>
      <c r="M15" s="38"/>
    </row>
    <row r="16" spans="1:13" ht="30.75" customHeight="1">
      <c r="A16" s="53" t="s">
        <v>21</v>
      </c>
      <c r="B16" s="54"/>
      <c r="C16" s="55"/>
      <c r="D16" s="27">
        <f>SUM(L10:L14)</f>
        <v>0</v>
      </c>
      <c r="E16" s="5"/>
      <c r="F16" s="5"/>
      <c r="G16" s="5"/>
      <c r="H16" s="5"/>
      <c r="I16" s="5"/>
      <c r="J16" s="5"/>
      <c r="K16" s="5"/>
      <c r="L16" s="5"/>
      <c r="M16" s="5"/>
    </row>
    <row r="17" spans="1:13" ht="27.75" customHeight="1">
      <c r="A17" s="56" t="s">
        <v>17</v>
      </c>
      <c r="B17" s="57"/>
      <c r="C17" s="58"/>
      <c r="D17" s="28">
        <f>D18-D16</f>
        <v>0</v>
      </c>
      <c r="E17" s="5"/>
      <c r="F17" s="5"/>
      <c r="G17" s="5"/>
      <c r="H17" s="6"/>
      <c r="I17" s="6"/>
      <c r="J17" s="5"/>
      <c r="K17" s="5"/>
      <c r="L17" s="5"/>
      <c r="M17" s="5"/>
    </row>
    <row r="18" spans="1:13" ht="29.25" customHeight="1" thickBot="1">
      <c r="A18" s="59" t="s">
        <v>22</v>
      </c>
      <c r="B18" s="60"/>
      <c r="C18" s="61"/>
      <c r="D18" s="29">
        <f>SUM(M10:M14)</f>
        <v>0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12.75" customHeight="1">
      <c r="A19" s="7"/>
      <c r="B19" s="16"/>
      <c r="C19" s="16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sheetProtection sheet="1" formatCells="0" formatColumns="0" formatRows="0"/>
  <mergeCells count="16">
    <mergeCell ref="A16:C16"/>
    <mergeCell ref="A17:C17"/>
    <mergeCell ref="A18:C18"/>
    <mergeCell ref="A5:M5"/>
    <mergeCell ref="K2:M2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</mergeCells>
  <dataValidations count="1">
    <dataValidation type="list" allowBlank="1" showInputMessage="1" showErrorMessage="1" sqref="E10:E15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2022-08-22T12:45:00Z</cp:lastPrinted>
  <dcterms:created xsi:type="dcterms:W3CDTF">2016-09-15T08:40:33Z</dcterms:created>
  <dcterms:modified xsi:type="dcterms:W3CDTF">2022-11-29T08:43:37Z</dcterms:modified>
  <cp:category/>
  <cp:version/>
  <cp:contentType/>
  <cp:contentStatus/>
</cp:coreProperties>
</file>