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8120" windowHeight="11640" activeTab="0"/>
  </bookViews>
  <sheets>
    <sheet name="07.02.2013" sheetId="1" r:id="rId1"/>
  </sheets>
  <definedNames>
    <definedName name="Excel_BuiltIn__FilterDatabase_2" localSheetId="0">'07.02.2013'!$A$1:$A$37</definedName>
    <definedName name="_xlnm.Print_Area" localSheetId="0">'07.02.2013'!$A$1:$H$37</definedName>
    <definedName name="_xlnm.Print_Titles" localSheetId="0">'07.02.2013'!$4:$4</definedName>
  </definedNames>
  <calcPr fullCalcOnLoad="1"/>
</workbook>
</file>

<file path=xl/sharedStrings.xml><?xml version="1.0" encoding="utf-8"?>
<sst xmlns="http://schemas.openxmlformats.org/spreadsheetml/2006/main" count="77" uniqueCount="51">
  <si>
    <t>p.č.</t>
  </si>
  <si>
    <t>Popis položky, stavebního dílu, řemesla,</t>
  </si>
  <si>
    <t>Množství</t>
  </si>
  <si>
    <t>MJ</t>
  </si>
  <si>
    <t>Jedn. Cena</t>
  </si>
  <si>
    <t>Cena celkem</t>
  </si>
  <si>
    <t>Cena za oddíl</t>
  </si>
  <si>
    <t>Cena za část</t>
  </si>
  <si>
    <t>CENA CELKEM</t>
  </si>
  <si>
    <t>m</t>
  </si>
  <si>
    <t>kpl.</t>
  </si>
  <si>
    <t>Výkaz výměr díla:</t>
  </si>
  <si>
    <t>Zajištění pracoviště a úklidové práce (oplocení, zábrany proti pádu osob, označení, atd.)</t>
  </si>
  <si>
    <t>Dodávky, demontážní a montážní práce</t>
  </si>
  <si>
    <t>Dodávky, demontážní a montážní práce celkem:</t>
  </si>
  <si>
    <t>Příplatky</t>
  </si>
  <si>
    <t>Příplatky celkem:</t>
  </si>
  <si>
    <t>Parametry díla</t>
  </si>
  <si>
    <t>Výtahová šachta</t>
  </si>
  <si>
    <t>Výtahová kabina</t>
  </si>
  <si>
    <t>Dveře</t>
  </si>
  <si>
    <t>šířka výtahových dveří =</t>
  </si>
  <si>
    <t>Harmonogram dodávek</t>
  </si>
  <si>
    <t>dnů</t>
  </si>
  <si>
    <t>Záručná doba</t>
  </si>
  <si>
    <t>let</t>
  </si>
  <si>
    <t>min. 5 let</t>
  </si>
  <si>
    <t>Servisní práce</t>
  </si>
  <si>
    <t>Kč/rok</t>
  </si>
  <si>
    <t>délka záruční doby =</t>
  </si>
  <si>
    <t>cena servisních prací po ukončení záruky =</t>
  </si>
  <si>
    <t xml:space="preserve"> </t>
  </si>
  <si>
    <t>Příplatek za</t>
  </si>
  <si>
    <t>Kompletní stavební úpravy včetně malířských prací</t>
  </si>
  <si>
    <t>celková výška šachty H=</t>
  </si>
  <si>
    <t>šířka šachty A =</t>
  </si>
  <si>
    <t>hloubka šachty B =</t>
  </si>
  <si>
    <t>šířka kabiny C =</t>
  </si>
  <si>
    <t>hloubka kabiny D =</t>
  </si>
  <si>
    <t>cena servisních prací v rámci záruky =</t>
  </si>
  <si>
    <t>Kompletní demontáž stávajícího výtahu a příslušenství, včetně odvozu a likvidace</t>
  </si>
  <si>
    <t>objednací doba kompl. technologie ve dnech, po podpisu smlouvy =</t>
  </si>
  <si>
    <t>doba provádění demontáže a montáže nové technologie =</t>
  </si>
  <si>
    <t>Kompletní dodávka nové technologie výtahu - 3 stanice</t>
  </si>
  <si>
    <t>Město Nymburk - odbor rozvoje a investc</t>
  </si>
  <si>
    <t>Výměna výtahu v MŠ Sluníčko, Resslova 247, Nymburk</t>
  </si>
  <si>
    <t>příloha č. 5</t>
  </si>
  <si>
    <t>min. 0,55</t>
  </si>
  <si>
    <t>min. 0,45</t>
  </si>
  <si>
    <t>min. 0,55m</t>
  </si>
  <si>
    <t>Zhotovení a revize přívodního vedení výtahu včetně zprávy</t>
  </si>
</sst>
</file>

<file path=xl/styles.xml><?xml version="1.0" encoding="utf-8"?>
<styleSheet xmlns="http://schemas.openxmlformats.org/spreadsheetml/2006/main">
  <numFmts count="1">
    <numFmt numFmtId="172" formatCode="0.000"/>
  </numFmts>
  <fonts count="29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sz val="9"/>
      <name val="Arial Narrow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CE"/>
      <family val="2"/>
    </font>
    <font>
      <b/>
      <i/>
      <sz val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/>
      <right style="thin"/>
      <top/>
      <bottom/>
    </border>
    <border>
      <left style="medium">
        <color indexed="8"/>
      </left>
      <right style="thin"/>
      <top style="medium">
        <color indexed="8"/>
      </top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4">
    <xf numFmtId="0" fontId="0" fillId="0" borderId="0" xfId="0"/>
    <xf numFmtId="0" fontId="20" fillId="0" borderId="10" xfId="48" applyFont="1" applyFill="1" applyBorder="1">
      <alignment/>
      <protection/>
    </xf>
    <xf numFmtId="172" fontId="21" fillId="0" borderId="11" xfId="48" applyNumberFormat="1" applyFont="1" applyFill="1" applyBorder="1">
      <alignment/>
      <protection/>
    </xf>
    <xf numFmtId="0" fontId="21" fillId="0" borderId="11" xfId="48" applyFont="1" applyFill="1" applyBorder="1">
      <alignment/>
      <protection/>
    </xf>
    <xf numFmtId="0" fontId="0" fillId="0" borderId="11" xfId="0" applyBorder="1"/>
    <xf numFmtId="0" fontId="22" fillId="0" borderId="12" xfId="0" applyFont="1" applyBorder="1"/>
    <xf numFmtId="172" fontId="23" fillId="0" borderId="13" xfId="48" applyNumberFormat="1" applyFont="1" applyFill="1" applyBorder="1" applyAlignment="1">
      <alignment horizontal="left" vertical="center" wrapText="1"/>
      <protection/>
    </xf>
    <xf numFmtId="172" fontId="23" fillId="0" borderId="0" xfId="48" applyNumberFormat="1" applyFont="1" applyFill="1" applyBorder="1" applyAlignment="1">
      <alignment horizontal="left" vertical="center" wrapText="1"/>
      <protection/>
    </xf>
    <xf numFmtId="0" fontId="22" fillId="0" borderId="14" xfId="0" applyFont="1" applyBorder="1"/>
    <xf numFmtId="0" fontId="0" fillId="24" borderId="15" xfId="0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24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3" xfId="0" applyFont="1" applyFill="1" applyBorder="1"/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24" fillId="0" borderId="18" xfId="0" applyFont="1" applyFill="1" applyBorder="1"/>
    <xf numFmtId="49" fontId="24" fillId="0" borderId="19" xfId="0" applyNumberFormat="1" applyFont="1" applyFill="1" applyBorder="1" applyAlignment="1">
      <alignment horizontal="left"/>
    </xf>
    <xf numFmtId="2" fontId="24" fillId="0" borderId="19" xfId="0" applyNumberFormat="1" applyFont="1" applyFill="1" applyBorder="1" applyAlignment="1">
      <alignment horizontal="right"/>
    </xf>
    <xf numFmtId="4" fontId="25" fillId="25" borderId="20" xfId="0" applyNumberFormat="1" applyFont="1" applyFill="1" applyBorder="1" applyAlignment="1">
      <alignment horizontal="right"/>
    </xf>
    <xf numFmtId="4" fontId="25" fillId="25" borderId="21" xfId="0" applyNumberFormat="1" applyFont="1" applyFill="1" applyBorder="1" applyAlignment="1">
      <alignment horizontal="right"/>
    </xf>
    <xf numFmtId="4" fontId="25" fillId="25" borderId="22" xfId="0" applyNumberFormat="1" applyFont="1" applyFill="1" applyBorder="1" applyAlignment="1">
      <alignment horizontal="right"/>
    </xf>
    <xf numFmtId="0" fontId="24" fillId="0" borderId="0" xfId="0" applyFont="1"/>
    <xf numFmtId="172" fontId="19" fillId="24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/>
    <xf numFmtId="49" fontId="26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0" fontId="27" fillId="0" borderId="0" xfId="0" applyFont="1"/>
    <xf numFmtId="0" fontId="22" fillId="0" borderId="13" xfId="0" applyFont="1" applyFill="1" applyBorder="1"/>
    <xf numFmtId="4" fontId="22" fillId="0" borderId="14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" fontId="22" fillId="26" borderId="24" xfId="0" applyNumberFormat="1" applyFont="1" applyFill="1" applyBorder="1" applyAlignment="1">
      <alignment horizontal="right"/>
    </xf>
    <xf numFmtId="4" fontId="22" fillId="0" borderId="19" xfId="0" applyNumberFormat="1" applyFont="1" applyFill="1" applyBorder="1" applyAlignment="1">
      <alignment horizontal="right"/>
    </xf>
    <xf numFmtId="172" fontId="0" fillId="0" borderId="0" xfId="0" applyNumberFormat="1"/>
    <xf numFmtId="172" fontId="26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/>
    <xf numFmtId="49" fontId="26" fillId="0" borderId="11" xfId="0" applyNumberFormat="1" applyFont="1" applyFill="1" applyBorder="1" applyAlignment="1">
      <alignment horizontal="left"/>
    </xf>
    <xf numFmtId="2" fontId="26" fillId="0" borderId="11" xfId="0" applyNumberFormat="1" applyFont="1" applyFill="1" applyBorder="1" applyAlignment="1">
      <alignment horizontal="right"/>
    </xf>
    <xf numFmtId="2" fontId="26" fillId="0" borderId="12" xfId="0" applyNumberFormat="1" applyFont="1" applyFill="1" applyBorder="1" applyAlignment="1">
      <alignment horizontal="right"/>
    </xf>
    <xf numFmtId="0" fontId="22" fillId="0" borderId="18" xfId="0" applyFont="1" applyFill="1" applyBorder="1"/>
    <xf numFmtId="49" fontId="22" fillId="0" borderId="19" xfId="0" applyNumberFormat="1" applyFont="1" applyFill="1" applyBorder="1" applyAlignment="1" applyProtection="1">
      <alignment horizontal="left"/>
      <protection locked="0"/>
    </xf>
    <xf numFmtId="4" fontId="26" fillId="0" borderId="19" xfId="0" applyNumberFormat="1" applyFont="1" applyFill="1" applyBorder="1" applyAlignment="1">
      <alignment horizontal="right"/>
    </xf>
    <xf numFmtId="4" fontId="22" fillId="0" borderId="25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4" fillId="0" borderId="19" xfId="0" applyNumberFormat="1" applyFont="1" applyFill="1" applyBorder="1" applyAlignment="1">
      <alignment horizontal="right"/>
    </xf>
    <xf numFmtId="172" fontId="26" fillId="0" borderId="11" xfId="0" applyNumberFormat="1" applyFont="1" applyFill="1" applyBorder="1" applyAlignment="1">
      <alignment horizontal="right"/>
    </xf>
    <xf numFmtId="4" fontId="22" fillId="26" borderId="26" xfId="0" applyNumberFormat="1" applyFont="1" applyFill="1" applyBorder="1" applyAlignment="1">
      <alignment horizontal="right"/>
    </xf>
    <xf numFmtId="4" fontId="22" fillId="26" borderId="27" xfId="0" applyNumberFormat="1" applyFont="1" applyFill="1" applyBorder="1" applyAlignment="1">
      <alignment horizontal="right"/>
    </xf>
    <xf numFmtId="49" fontId="0" fillId="24" borderId="28" xfId="0" applyNumberFormat="1" applyFont="1" applyFill="1" applyBorder="1" applyAlignment="1" applyProtection="1">
      <alignment vertical="top" wrapText="1"/>
      <protection locked="0"/>
    </xf>
    <xf numFmtId="49" fontId="0" fillId="0" borderId="29" xfId="0" applyNumberFormat="1" applyFont="1" applyFill="1" applyBorder="1" applyAlignment="1">
      <alignment horizontal="left" wrapText="1"/>
    </xf>
    <xf numFmtId="49" fontId="25" fillId="25" borderId="30" xfId="0" applyNumberFormat="1" applyFont="1" applyFill="1" applyBorder="1" applyAlignment="1">
      <alignment horizontal="left" wrapText="1"/>
    </xf>
    <xf numFmtId="49" fontId="26" fillId="0" borderId="31" xfId="0" applyNumberFormat="1" applyFont="1" applyFill="1" applyBorder="1" applyAlignment="1" applyProtection="1">
      <alignment horizontal="left" wrapText="1"/>
      <protection locked="0"/>
    </xf>
    <xf numFmtId="49" fontId="26" fillId="27" borderId="29" xfId="0" applyNumberFormat="1" applyFont="1" applyFill="1" applyBorder="1" applyAlignment="1" applyProtection="1">
      <alignment horizontal="left" wrapText="1"/>
      <protection locked="0"/>
    </xf>
    <xf numFmtId="49" fontId="22" fillId="0" borderId="29" xfId="0" applyNumberFormat="1" applyFont="1" applyFill="1" applyBorder="1" applyAlignment="1" applyProtection="1">
      <alignment horizontal="left" wrapText="1"/>
      <protection locked="0"/>
    </xf>
    <xf numFmtId="49" fontId="28" fillId="0" borderId="29" xfId="0" applyNumberFormat="1" applyFont="1" applyFill="1" applyBorder="1" applyAlignment="1" applyProtection="1">
      <alignment horizontal="right" wrapText="1"/>
      <protection locked="0"/>
    </xf>
    <xf numFmtId="49" fontId="22" fillId="0" borderId="29" xfId="0" applyNumberFormat="1" applyFont="1" applyFill="1" applyBorder="1" applyAlignment="1" applyProtection="1">
      <alignment horizontal="right" wrapText="1"/>
      <protection locked="0"/>
    </xf>
    <xf numFmtId="49" fontId="22" fillId="0" borderId="32" xfId="0" applyNumberFormat="1" applyFont="1" applyFill="1" applyBorder="1" applyAlignment="1" applyProtection="1">
      <alignment horizontal="right" wrapText="1"/>
      <protection locked="0"/>
    </xf>
    <xf numFmtId="172" fontId="23" fillId="0" borderId="13" xfId="48" applyNumberFormat="1" applyFont="1" applyFill="1" applyBorder="1" applyAlignment="1">
      <alignment horizontal="left" vertical="center" wrapText="1"/>
      <protection/>
    </xf>
    <xf numFmtId="172" fontId="23" fillId="0" borderId="0" xfId="48" applyNumberFormat="1" applyFont="1" applyFill="1" applyBorder="1" applyAlignment="1">
      <alignment horizontal="left" vertical="center" wrapText="1"/>
      <protection/>
    </xf>
    <xf numFmtId="49" fontId="22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DL Slanska_Nabídka OIK_R03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pane ySplit="6" topLeftCell="A7" activePane="bottomLeft" state="frozen"/>
      <selection pane="bottomLeft" activeCell="E18" sqref="E18"/>
    </sheetView>
  </sheetViews>
  <sheetFormatPr defaultColWidth="9.00390625" defaultRowHeight="12.75"/>
  <cols>
    <col min="1" max="1" width="4.00390625" style="0" customWidth="1"/>
    <col min="2" max="2" width="60.00390625" style="0" customWidth="1"/>
    <col min="3" max="3" width="7.50390625" style="36" customWidth="1"/>
    <col min="4" max="4" width="4.625" style="0" customWidth="1"/>
    <col min="5" max="5" width="8.00390625" style="0" customWidth="1"/>
    <col min="6" max="6" width="11.625" style="0" bestFit="1" customWidth="1"/>
    <col min="7" max="7" width="13.50390625" style="0" hidden="1" customWidth="1"/>
    <col min="8" max="8" width="11.625" style="0" bestFit="1" customWidth="1"/>
  </cols>
  <sheetData>
    <row r="1" spans="1:8" ht="21">
      <c r="A1" s="1" t="s">
        <v>11</v>
      </c>
      <c r="B1" s="2"/>
      <c r="C1" s="3"/>
      <c r="D1" s="3"/>
      <c r="E1" s="3"/>
      <c r="F1" s="3"/>
      <c r="G1" s="4"/>
      <c r="H1" s="5" t="s">
        <v>46</v>
      </c>
    </row>
    <row r="2" spans="1:8" ht="15.75" customHeight="1">
      <c r="A2" s="61" t="s">
        <v>44</v>
      </c>
      <c r="B2" s="62"/>
      <c r="C2" s="62"/>
      <c r="D2" s="62"/>
      <c r="E2" s="62"/>
      <c r="F2" s="62"/>
      <c r="G2" s="62"/>
      <c r="H2" s="8"/>
    </row>
    <row r="3" spans="1:8" ht="27.75" customHeight="1" thickBot="1">
      <c r="A3" s="6"/>
      <c r="B3" s="7" t="s">
        <v>45</v>
      </c>
      <c r="C3" s="7"/>
      <c r="D3" s="7"/>
      <c r="E3" s="7"/>
      <c r="F3" s="7"/>
      <c r="G3" s="7"/>
      <c r="H3" s="8"/>
    </row>
    <row r="4" spans="1:8" s="12" customFormat="1" ht="28.5" customHeight="1">
      <c r="A4" s="9" t="s">
        <v>0</v>
      </c>
      <c r="B4" s="52" t="s">
        <v>1</v>
      </c>
      <c r="C4" s="24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</row>
    <row r="5" spans="1:8" ht="13.8" thickBot="1">
      <c r="A5" s="13"/>
      <c r="B5" s="53"/>
      <c r="C5" s="47"/>
      <c r="D5" s="14"/>
      <c r="E5" s="15"/>
      <c r="F5" s="15"/>
      <c r="G5" s="15"/>
      <c r="H5" s="16"/>
    </row>
    <row r="6" spans="1:8" s="23" customFormat="1" ht="16.2" thickBot="1">
      <c r="A6" s="17"/>
      <c r="B6" s="54" t="s">
        <v>8</v>
      </c>
      <c r="C6" s="48"/>
      <c r="D6" s="18"/>
      <c r="E6" s="19"/>
      <c r="F6" s="20">
        <f>SUM(H9:H19)</f>
        <v>0</v>
      </c>
      <c r="G6" s="21">
        <f>SUM(G7:G37)</f>
        <v>0</v>
      </c>
      <c r="H6" s="22" t="s">
        <v>31</v>
      </c>
    </row>
    <row r="7" spans="1:8" ht="13.8">
      <c r="A7" s="39"/>
      <c r="B7" s="55"/>
      <c r="C7" s="49"/>
      <c r="D7" s="40"/>
      <c r="E7" s="41"/>
      <c r="F7" s="41"/>
      <c r="G7" s="41"/>
      <c r="H7" s="42"/>
    </row>
    <row r="8" spans="1:8" s="30" customFormat="1" ht="13.8">
      <c r="A8" s="25">
        <v>1</v>
      </c>
      <c r="B8" s="56" t="s">
        <v>13</v>
      </c>
      <c r="C8" s="37"/>
      <c r="D8" s="26"/>
      <c r="E8" s="27"/>
      <c r="F8" s="28"/>
      <c r="G8" s="27"/>
      <c r="H8" s="29"/>
    </row>
    <row r="9" spans="1:8" ht="13.8">
      <c r="A9" s="31"/>
      <c r="B9" s="57" t="s">
        <v>40</v>
      </c>
      <c r="C9" s="38">
        <v>1</v>
      </c>
      <c r="D9" s="33" t="s">
        <v>10</v>
      </c>
      <c r="E9" s="34">
        <v>0</v>
      </c>
      <c r="F9" s="28">
        <f>C9*E9</f>
        <v>0</v>
      </c>
      <c r="G9" s="27"/>
      <c r="H9" s="32"/>
    </row>
    <row r="10" spans="1:8" ht="13.8">
      <c r="A10" s="31"/>
      <c r="B10" s="57" t="s">
        <v>43</v>
      </c>
      <c r="C10" s="38">
        <v>1</v>
      </c>
      <c r="D10" s="33" t="s">
        <v>10</v>
      </c>
      <c r="E10" s="34">
        <v>0</v>
      </c>
      <c r="F10" s="28">
        <f>C10*E10</f>
        <v>0</v>
      </c>
      <c r="G10" s="27"/>
      <c r="H10" s="32"/>
    </row>
    <row r="11" spans="1:8" ht="13.8">
      <c r="A11" s="31"/>
      <c r="B11" s="57" t="s">
        <v>33</v>
      </c>
      <c r="C11" s="38">
        <v>1</v>
      </c>
      <c r="D11" s="33" t="s">
        <v>10</v>
      </c>
      <c r="E11" s="34">
        <v>0</v>
      </c>
      <c r="F11" s="28">
        <f>C11*E11</f>
        <v>0</v>
      </c>
      <c r="G11" s="27"/>
      <c r="H11" s="32"/>
    </row>
    <row r="12" spans="1:8" ht="13.8">
      <c r="A12" s="31"/>
      <c r="B12" s="57" t="s">
        <v>50</v>
      </c>
      <c r="C12" s="38">
        <v>1</v>
      </c>
      <c r="D12" s="33" t="s">
        <v>10</v>
      </c>
      <c r="E12" s="34">
        <v>0</v>
      </c>
      <c r="F12" s="28">
        <f>C12*E12</f>
        <v>0</v>
      </c>
      <c r="G12" s="27"/>
      <c r="H12" s="32"/>
    </row>
    <row r="13" spans="1:8" ht="13.8">
      <c r="A13" s="31"/>
      <c r="B13" s="57" t="s">
        <v>12</v>
      </c>
      <c r="C13" s="38">
        <v>1</v>
      </c>
      <c r="D13" s="33" t="s">
        <v>10</v>
      </c>
      <c r="E13" s="34">
        <v>0</v>
      </c>
      <c r="F13" s="28">
        <f>C13*E13</f>
        <v>0</v>
      </c>
      <c r="G13" s="27"/>
      <c r="H13" s="32"/>
    </row>
    <row r="14" spans="1:8" ht="13.8">
      <c r="A14" s="31"/>
      <c r="B14" s="58" t="s">
        <v>14</v>
      </c>
      <c r="C14" s="38"/>
      <c r="D14" s="33"/>
      <c r="E14" s="33"/>
      <c r="F14" s="28"/>
      <c r="G14" s="27"/>
      <c r="H14" s="32">
        <f>SUM(F9:F13)</f>
        <v>0</v>
      </c>
    </row>
    <row r="15" spans="1:8" ht="13.8">
      <c r="A15" s="31"/>
      <c r="B15" s="57"/>
      <c r="C15" s="38"/>
      <c r="D15" s="33"/>
      <c r="E15" s="33"/>
      <c r="F15" s="28"/>
      <c r="G15" s="27"/>
      <c r="H15" s="32"/>
    </row>
    <row r="16" spans="1:8" s="30" customFormat="1" ht="13.8">
      <c r="A16" s="25">
        <v>2</v>
      </c>
      <c r="B16" s="56" t="s">
        <v>15</v>
      </c>
      <c r="C16" s="37"/>
      <c r="D16" s="26"/>
      <c r="E16" s="27"/>
      <c r="F16" s="28"/>
      <c r="G16" s="27"/>
      <c r="H16" s="29"/>
    </row>
    <row r="17" spans="1:8" ht="13.8">
      <c r="A17" s="31"/>
      <c r="B17" s="57" t="s">
        <v>32</v>
      </c>
      <c r="C17" s="38">
        <v>1</v>
      </c>
      <c r="D17" s="33" t="s">
        <v>10</v>
      </c>
      <c r="E17" s="34">
        <v>0</v>
      </c>
      <c r="F17" s="28">
        <f>C17*E17</f>
        <v>0</v>
      </c>
      <c r="G17" s="27"/>
      <c r="H17" s="32"/>
    </row>
    <row r="18" spans="1:8" ht="13.8">
      <c r="A18" s="31"/>
      <c r="B18" s="58" t="s">
        <v>16</v>
      </c>
      <c r="C18" s="38" t="s">
        <v>31</v>
      </c>
      <c r="D18" s="33" t="s">
        <v>31</v>
      </c>
      <c r="E18" s="63" t="s">
        <v>31</v>
      </c>
      <c r="F18" s="28" t="s">
        <v>31</v>
      </c>
      <c r="G18" s="27"/>
      <c r="H18" s="32" t="s">
        <v>31</v>
      </c>
    </row>
    <row r="19" spans="1:8" ht="13.8">
      <c r="A19" s="31"/>
      <c r="B19" s="57"/>
      <c r="C19" s="38"/>
      <c r="D19" s="33"/>
      <c r="E19" s="33"/>
      <c r="F19" s="28"/>
      <c r="G19" s="27"/>
      <c r="H19" s="32">
        <f>SUM(F17:F18)</f>
        <v>0</v>
      </c>
    </row>
    <row r="20" spans="1:8" s="30" customFormat="1" ht="13.8">
      <c r="A20" s="25">
        <v>3</v>
      </c>
      <c r="B20" s="56" t="s">
        <v>17</v>
      </c>
      <c r="C20" s="37"/>
      <c r="D20" s="26"/>
      <c r="E20" s="27"/>
      <c r="F20" s="28"/>
      <c r="G20" s="27"/>
      <c r="H20" s="29"/>
    </row>
    <row r="21" spans="1:8" ht="13.8">
      <c r="A21" s="31"/>
      <c r="B21" s="57" t="s">
        <v>19</v>
      </c>
      <c r="C21" s="38"/>
      <c r="D21" s="33"/>
      <c r="E21" s="28"/>
      <c r="F21" s="28"/>
      <c r="G21" s="27"/>
      <c r="H21" s="32"/>
    </row>
    <row r="22" spans="1:8" ht="13.8">
      <c r="A22" s="31"/>
      <c r="B22" s="59" t="s">
        <v>37</v>
      </c>
      <c r="C22" s="50">
        <v>0.6</v>
      </c>
      <c r="D22" s="33" t="s">
        <v>9</v>
      </c>
      <c r="E22" s="28" t="s">
        <v>47</v>
      </c>
      <c r="F22" s="28"/>
      <c r="G22" s="27"/>
      <c r="H22" s="32"/>
    </row>
    <row r="23" spans="1:8" ht="13.8">
      <c r="A23" s="31"/>
      <c r="B23" s="59" t="s">
        <v>38</v>
      </c>
      <c r="C23" s="50">
        <v>0.5</v>
      </c>
      <c r="D23" s="33" t="s">
        <v>9</v>
      </c>
      <c r="E23" s="28" t="s">
        <v>48</v>
      </c>
      <c r="F23" s="28"/>
      <c r="G23" s="27"/>
      <c r="H23" s="32"/>
    </row>
    <row r="24" spans="1:8" ht="13.8">
      <c r="A24" s="31"/>
      <c r="B24" s="57" t="s">
        <v>18</v>
      </c>
      <c r="C24" s="38"/>
      <c r="D24" s="33"/>
      <c r="E24" s="28"/>
      <c r="F24" s="28"/>
      <c r="G24" s="27"/>
      <c r="H24" s="32"/>
    </row>
    <row r="25" spans="1:8" ht="13.8">
      <c r="A25" s="31"/>
      <c r="B25" s="59" t="s">
        <v>36</v>
      </c>
      <c r="C25" s="50">
        <v>0.57</v>
      </c>
      <c r="D25" s="33" t="s">
        <v>9</v>
      </c>
      <c r="E25" s="28" t="s">
        <v>31</v>
      </c>
      <c r="F25" s="28"/>
      <c r="G25" s="27"/>
      <c r="H25" s="32"/>
    </row>
    <row r="26" spans="1:8" ht="13.8">
      <c r="A26" s="31"/>
      <c r="B26" s="59" t="s">
        <v>35</v>
      </c>
      <c r="C26" s="50">
        <v>0.85</v>
      </c>
      <c r="D26" s="33" t="s">
        <v>9</v>
      </c>
      <c r="E26" s="28" t="s">
        <v>31</v>
      </c>
      <c r="F26" s="28"/>
      <c r="G26" s="27"/>
      <c r="H26" s="32"/>
    </row>
    <row r="27" spans="1:8" ht="13.8">
      <c r="A27" s="31"/>
      <c r="B27" s="59" t="s">
        <v>34</v>
      </c>
      <c r="C27" s="50">
        <v>9.8</v>
      </c>
      <c r="D27" s="33" t="s">
        <v>9</v>
      </c>
      <c r="E27" s="28" t="s">
        <v>31</v>
      </c>
      <c r="F27" s="28"/>
      <c r="G27" s="27"/>
      <c r="H27" s="32"/>
    </row>
    <row r="28" spans="1:8" ht="13.8">
      <c r="A28" s="31"/>
      <c r="B28" s="57" t="s">
        <v>20</v>
      </c>
      <c r="C28" s="38"/>
      <c r="D28" s="33"/>
      <c r="E28" s="28"/>
      <c r="F28" s="28"/>
      <c r="G28" s="27"/>
      <c r="H28" s="32"/>
    </row>
    <row r="29" spans="1:8" ht="13.8">
      <c r="A29" s="31"/>
      <c r="B29" s="59" t="s">
        <v>21</v>
      </c>
      <c r="C29" s="50">
        <v>0.6</v>
      </c>
      <c r="D29" s="33" t="s">
        <v>9</v>
      </c>
      <c r="E29" s="28" t="s">
        <v>49</v>
      </c>
      <c r="F29" s="28"/>
      <c r="G29" s="27"/>
      <c r="H29" s="32"/>
    </row>
    <row r="30" spans="1:8" ht="13.8">
      <c r="A30" s="31"/>
      <c r="B30" s="57" t="s">
        <v>22</v>
      </c>
      <c r="C30" s="38"/>
      <c r="D30" s="33"/>
      <c r="E30" s="28"/>
      <c r="F30" s="28"/>
      <c r="G30" s="27"/>
      <c r="H30" s="32"/>
    </row>
    <row r="31" spans="1:8" ht="13.8">
      <c r="A31" s="31"/>
      <c r="B31" s="59" t="s">
        <v>41</v>
      </c>
      <c r="C31" s="50" t="s">
        <v>31</v>
      </c>
      <c r="D31" s="33" t="s">
        <v>23</v>
      </c>
      <c r="E31" s="28"/>
      <c r="F31" s="28"/>
      <c r="G31" s="27"/>
      <c r="H31" s="32"/>
    </row>
    <row r="32" spans="1:8" ht="13.8">
      <c r="A32" s="31"/>
      <c r="B32" s="59" t="s">
        <v>42</v>
      </c>
      <c r="C32" s="50" t="s">
        <v>31</v>
      </c>
      <c r="D32" s="33" t="s">
        <v>23</v>
      </c>
      <c r="E32" s="28"/>
      <c r="F32" s="28"/>
      <c r="G32" s="27"/>
      <c r="H32" s="32"/>
    </row>
    <row r="33" spans="1:8" ht="13.8">
      <c r="A33" s="31"/>
      <c r="B33" s="57" t="s">
        <v>24</v>
      </c>
      <c r="C33" s="38"/>
      <c r="D33" s="33"/>
      <c r="E33" s="28"/>
      <c r="F33" s="28"/>
      <c r="G33" s="27"/>
      <c r="H33" s="32"/>
    </row>
    <row r="34" spans="1:8" ht="13.8">
      <c r="A34" s="31"/>
      <c r="B34" s="59" t="s">
        <v>29</v>
      </c>
      <c r="C34" s="50" t="s">
        <v>31</v>
      </c>
      <c r="D34" s="33" t="s">
        <v>25</v>
      </c>
      <c r="E34" s="28" t="s">
        <v>26</v>
      </c>
      <c r="F34" s="28"/>
      <c r="G34" s="27"/>
      <c r="H34" s="32"/>
    </row>
    <row r="35" spans="1:8" ht="13.8">
      <c r="A35" s="31"/>
      <c r="B35" s="57" t="s">
        <v>27</v>
      </c>
      <c r="C35" s="38"/>
      <c r="D35" s="33"/>
      <c r="E35" s="28"/>
      <c r="F35" s="28"/>
      <c r="G35" s="27"/>
      <c r="H35" s="32"/>
    </row>
    <row r="36" spans="1:8" ht="13.8">
      <c r="A36" s="31"/>
      <c r="B36" s="59" t="s">
        <v>39</v>
      </c>
      <c r="C36" s="50" t="s">
        <v>31</v>
      </c>
      <c r="D36" s="33" t="s">
        <v>28</v>
      </c>
      <c r="E36" s="28" t="s">
        <v>31</v>
      </c>
      <c r="F36" s="28"/>
      <c r="G36" s="27"/>
      <c r="H36" s="32"/>
    </row>
    <row r="37" spans="1:8" ht="14.4" thickBot="1">
      <c r="A37" s="43"/>
      <c r="B37" s="60" t="s">
        <v>30</v>
      </c>
      <c r="C37" s="51" t="s">
        <v>31</v>
      </c>
      <c r="D37" s="44" t="s">
        <v>28</v>
      </c>
      <c r="E37" s="35"/>
      <c r="F37" s="35"/>
      <c r="G37" s="45"/>
      <c r="H37" s="46"/>
    </row>
  </sheetData>
  <mergeCells count="1">
    <mergeCell ref="A2:G2"/>
  </mergeCells>
  <printOptions gridLines="1"/>
  <pageMargins left="0.984251968503937" right="0.7874015748031497" top="0.984251968503937" bottom="0.7874015748031497" header="0.35433070866141736" footer="0.1968503937007874"/>
  <pageSetup fitToHeight="1" fitToWidth="1" horizontalDpi="600" verticalDpi="600" orientation="landscape" paperSize="9" scale="86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 Ceska Republika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Čermák</dc:creator>
  <cp:keywords/>
  <dc:description/>
  <cp:lastModifiedBy>Vladimír Kukla</cp:lastModifiedBy>
  <cp:lastPrinted>2023-04-27T17:44:49Z</cp:lastPrinted>
  <dcterms:created xsi:type="dcterms:W3CDTF">2013-02-20T09:47:21Z</dcterms:created>
  <dcterms:modified xsi:type="dcterms:W3CDTF">2023-04-28T09:36:41Z</dcterms:modified>
  <cp:category/>
  <cp:version/>
  <cp:contentType/>
  <cp:contentStatus/>
</cp:coreProperties>
</file>