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4\VZ04_2024_VZMR_Konvektomat\02_ZD\"/>
    </mc:Choice>
  </mc:AlternateContent>
  <xr:revisionPtr revIDLastSave="0" documentId="13_ncr:1_{B940D0DD-4A3C-4EE2-8016-E3CDAAC5277F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část 1_Konvektomat 10GN1-1" sheetId="1" r:id="rId1"/>
    <sheet name="část 2_Konvektomat 20GN1-1" sheetId="2" r:id="rId2"/>
  </sheets>
  <calcPr calcId="181029"/>
</workbook>
</file>

<file path=xl/calcChain.xml><?xml version="1.0" encoding="utf-8"?>
<calcChain xmlns="http://schemas.openxmlformats.org/spreadsheetml/2006/main">
  <c r="H12" i="1" l="1"/>
  <c r="C22" i="2"/>
  <c r="I12" i="2"/>
  <c r="H14" i="2" s="1"/>
  <c r="H12" i="2"/>
  <c r="J12" i="2" s="1"/>
  <c r="H16" i="2" s="1"/>
  <c r="H15" i="2" s="1"/>
  <c r="C22" i="1"/>
  <c r="I12" i="1"/>
  <c r="H14" i="1" s="1"/>
  <c r="J12" i="1" l="1"/>
  <c r="H16" i="1" l="1"/>
  <c r="H15" i="1" s="1"/>
</calcChain>
</file>

<file path=xl/sharedStrings.xml><?xml version="1.0" encoding="utf-8"?>
<sst xmlns="http://schemas.openxmlformats.org/spreadsheetml/2006/main" count="314" uniqueCount="112">
  <si>
    <t>1.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</si>
  <si>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</si>
  <si>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</si>
  <si>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</si>
  <si>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</si>
  <si>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</si>
  <si>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</si>
  <si>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</si>
  <si>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</si>
  <si>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</si>
  <si>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Výrobce</t>
  </si>
  <si>
    <t>Cena za 1 měrnou jednotku v Kč bez DPH</t>
  </si>
  <si>
    <t>Sazba DPH (v %)</t>
  </si>
  <si>
    <t xml:space="preserve">Název produktu (obchodní název) </t>
  </si>
  <si>
    <t>Objednací číslo (Katalogové číslo/kód)</t>
  </si>
  <si>
    <t>Cena za 1 měrnou jednotku v Kč včetně DPH</t>
  </si>
  <si>
    <t>Předmět plnění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</si>
  <si>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</si>
  <si>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</si>
  <si>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</si>
  <si>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</si>
  <si>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t>Měrná jednotka = 1 ks</t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</si>
  <si>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může mít za důsledek vyloučení dodavatele z účasti výběrového řízení na danou část VZ.
</t>
  </si>
  <si>
    <r>
      <t xml:space="preserve">Celková cena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</si>
  <si>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 xml:space="preserve">Celková cena v Kč včetně DPH </t>
  </si>
  <si>
    <t>část 1: Konvektomat 10GN1-1</t>
  </si>
  <si>
    <t>Požadavky na základní parametry a technické vybavení zařízení:</t>
  </si>
  <si>
    <t>Splnění minimálních požadovaných parametrů:</t>
  </si>
  <si>
    <t>Elektrický konvektomat s komorou na 10 nádob o rozmeru GN 1/1</t>
  </si>
  <si>
    <t>Varný výkon zařízení min. 50 kg suroviny na varný cyklus</t>
  </si>
  <si>
    <t>Vnější rozměry max. 880 x 780 x 820 mm (š x h x v):</t>
  </si>
  <si>
    <t>Požadovaný elektrický příkon: max. 12 kW, 400 V, 3+N, 50 Hz</t>
  </si>
  <si>
    <t>Všechny vnější a vnitřní části zařízení vyrobené z nerezavějící oceli AISI 304</t>
  </si>
  <si>
    <t xml:space="preserve">Výroba saturované páry ve vestavěném bojleru </t>
  </si>
  <si>
    <t>Přesné měření okamžité vlhkosti ve varné komoře zabudovanou sondou, a to systémem 3600 nezávislých měření během každé hodiny. Systém následně na základě porovnání nastavené hodnoty a skutečné hodnoty vlhkosti řídí přísun čerstvé páry nebo vypouštění přebytečné páry z varné komory.</t>
  </si>
  <si>
    <t>Vysoce účinný vypouštěcí ventil (komín) na odvádění přebytečné vlhkosti z komory a zajištění dokonale suchého pečení. Průtok vzduchu přes ventil (komín) komory až do 90 m3 vzduchu za hodinu.</t>
  </si>
  <si>
    <t>Možnost dodatečného manuálního dovlhčení přes ovládací panel.</t>
  </si>
  <si>
    <t xml:space="preserve">Pokrmová sonda se 6-ti měřicími body s úplnou eliminací chyb vyplývajících ze špatného zapíchnutí sondy do produktu, dotyku sondy s varnou nádobou, kostí a pod. Kritickou a řídící teplotou na sondě je nejnižší naměřená hodnota ze všech 6 bodů. </t>
  </si>
  <si>
    <t xml:space="preserve">Možnost použití pokrmové sondy i na měření teploty v tekutých pokrmech.
</t>
  </si>
  <si>
    <t>Port USB</t>
  </si>
  <si>
    <t>Min. 5 cyklů automatického mytí komory konvektomatu.</t>
  </si>
  <si>
    <t>Možnost použití pevných nebo tekutých mycích prostředků</t>
  </si>
  <si>
    <t>Odolnost vůči průniku vody min. IPX5</t>
  </si>
  <si>
    <t>Plně izolované pravé dveře s dvojitým sklem a LED osvětlením komory</t>
  </si>
  <si>
    <t>Ergonomické madlo na otevírání dveří ve tvaru dvojitého křídla, které umožňuje otevírat dveře rukou 
nebo loktem, pokud v ruce držíte např. GN nádobu.</t>
  </si>
  <si>
    <t>Vnitřní vedení na 10 nádob GN1/1 s rozestupem min. 67 mm jako součást zařízení.</t>
  </si>
  <si>
    <t>Ovládání zařízení:</t>
  </si>
  <si>
    <t>Ovládání zařízení pomocí barevného digitálního panelu</t>
  </si>
  <si>
    <t>Dvě základní možnosti ovládání:</t>
  </si>
  <si>
    <t>1. Manuální nastavení všech parametrů varného procesu s následnou možností uložení do vlastních programů</t>
  </si>
  <si>
    <t>Zobrazení aktuální hodnoty teploty a času na ovládacím panelu, s možností jednoduché kontroly nastavených hodnot jedním stisknutím.</t>
  </si>
  <si>
    <t>Zobrazení aktuální a nastavené hodnoty teploty na sondě na ovládacím panelu  s možností snadné kontroly hodnot jedním stisknutím.</t>
  </si>
  <si>
    <t>Zobrazení zvolené rychlosti ventilátoru</t>
  </si>
  <si>
    <t>Zobrazení zvolené hodnoty dodatečného zvlhčování komory</t>
  </si>
  <si>
    <t>Zobrazení zvoleného cyklu automatického mytí  komory</t>
  </si>
  <si>
    <t>Zobrazení vybraného vlastního programu vaření s právě probíhajícím krokem vaření</t>
  </si>
  <si>
    <t>Start / Stop tlačítko -podsvícení 2 barvami</t>
  </si>
  <si>
    <t>Signalizace chybového hlášení</t>
  </si>
  <si>
    <t>Signalizace práce USB portu</t>
  </si>
  <si>
    <t xml:space="preserve">Signalizace propojení zařízení s Wi-Fi </t>
  </si>
  <si>
    <t>Požadované varné parametry a funkce:</t>
  </si>
  <si>
    <t>Rychlý výběr ze 3 cyklů vaření (pečení horkým vzduchem,  kombinované vaření s párou, čistá pára)</t>
  </si>
  <si>
    <t>Možnost nastavení vlhkosti ve varné komoře po 10 % od pečení horkým vzduchem (0% vlhkosti) až po 100% saturovanou páru</t>
  </si>
  <si>
    <t>5 rychlostí ventilátoru s možností nastavení od 300 do 1500 otáček / min.</t>
  </si>
  <si>
    <t xml:space="preserve">Nastavitelný teplotní rozsah pro cyklus pečení horkým vzduchem od 25 °C do 300 °C </t>
  </si>
  <si>
    <t>Nastavení pečení horkým vzduchem s dodatečnou vlhkostí (s uzavřeným ventilem komory)</t>
  </si>
  <si>
    <t>Nastavení pečení horkým vzduchem bez dodatečné  vlhkosti (s plně otevřeným ventilem komory)</t>
  </si>
  <si>
    <t xml:space="preserve">Nastavitelný teplotní rozsah pro cyklus vaření ve 100 % páře od 25 °C do 130 °C </t>
  </si>
  <si>
    <t xml:space="preserve">Nastavitelný teplotní rozsah pro kombinovaný cyklus vaření v částečné páře od 25 °C do 300 °C </t>
  </si>
  <si>
    <t>Delikátní vaření se sníženým výkonem - funkce HOLDOMAT (nízkoteplotní pečení)</t>
  </si>
  <si>
    <t>Cyklus udržování v nastavené teplotě</t>
  </si>
  <si>
    <t>Vaření EcoDelta T</t>
  </si>
  <si>
    <t>Program regenerace jídel</t>
  </si>
  <si>
    <t>Pauza ve vaření - odložený start</t>
  </si>
  <si>
    <t xml:space="preserve">Funkce HACCP </t>
  </si>
  <si>
    <t>Manuální vypouštění bojleru</t>
  </si>
  <si>
    <t>Izolované dveře s dvojitými sklem, s vnější teplotou skla dveří max. 62 °C (měření v horní části dveří při vnitřní teplotě v komoře 300 °C)</t>
  </si>
  <si>
    <t>Manažment výsledků varných procesů, receptů a knihovny programů přes USB port.</t>
  </si>
  <si>
    <t>Kontrola HACCP alarmů přes USB port.</t>
  </si>
  <si>
    <t>Nabídka dokončení běžícího programu při opětovném naběhnutí zařízení po náhodném výpadku dodávky el. energie, bez časového omezení délky výpadku.</t>
  </si>
  <si>
    <t>Automatické vypnutí a zastavení ventilátoru do 5 sekund po otevření dveří během práce zařízení.</t>
  </si>
  <si>
    <t>Automatická diagnostika případných poruch nebo nesprávných postupů, se signalizací</t>
  </si>
  <si>
    <t>Certifikace:</t>
  </si>
  <si>
    <t>Prohlášení o shodě s označením výrobku CE</t>
  </si>
  <si>
    <t>ErgoCert 4*  - prohlášení o shodě s ergonomickými principy na základě antropometrické a biomechanické shody</t>
  </si>
  <si>
    <t>část 2: Konvektomat 20GN1-1</t>
  </si>
  <si>
    <t>Elektrický konvektomat s komorou na 20 nádob o rozměrech GN 1/1</t>
  </si>
  <si>
    <t>Varný výkon zařízení min. 100 kg suroviny na varný cyklus</t>
  </si>
  <si>
    <t>Vnější rozměry: max.  920 x 880 x 1800 mm (š x h x v):</t>
  </si>
  <si>
    <t>Požadovaný elektrický příkon:  max. 38 kW, 400 V, 3+N, 50 Hz</t>
  </si>
  <si>
    <t>Všechny vnější aj vnitřní časti zařízení vyrobené z nerezavějící oceli AISI 304</t>
  </si>
  <si>
    <t>Výroba saturované páry ve vestaěném bojleru</t>
  </si>
  <si>
    <t xml:space="preserve">Pokrmová sonda se 6-ti měřicími body s úplnou eliminací chyb vyplývajících ze špatného zapíchnutí sondy do produktu, dotyku sondy s varnou nádobou, kostí apod. Kritickou a řídící teplotou na sondě je nejnižší naměřená hodnota ze všech 6 bodů. </t>
  </si>
  <si>
    <t>Možnost použití pokrmové sondy i na měření teploty v tekutých pokrmech.</t>
  </si>
  <si>
    <t>Dodatečná sprcha na ruční čištění komory (pro boční montáž).</t>
  </si>
  <si>
    <t>Mobilní zavážecí vozík na 20 nádob GN 1/1 s rozestupem min. 63 mm jako součást zařízení</t>
  </si>
  <si>
    <t>Program regenerace</t>
  </si>
  <si>
    <t>Pauza ve vaření</t>
  </si>
  <si>
    <t>Konvektomat 20GN1-1</t>
  </si>
  <si>
    <t>Konvektomat 10GN1-1</t>
  </si>
  <si>
    <t>Nastavitelný teplotní rozsah sondy od 15°C do 290°C (do 120°C pro parní cyklus).  Rozlišení rozdílu teplot je 0,5 °C</t>
  </si>
  <si>
    <t xml:space="preserve">Možnost přerušení procesu mytí v kterémkoliv okamžiku s následným oplachem čistou vodou, možnost opětovného vaření do 10 minut od přerušení mycího cyklu. </t>
  </si>
  <si>
    <t>Bezpečný oplach čistou vodou po zapnutí zařízení, a to v každém případě, kdy mycí cyklus nebyl úplně ukončený z důvodu výpadku el. energie nebo vypnutím obsluhou během mytí.</t>
  </si>
  <si>
    <t>Integrovaná funkce odvápnění bojleru, varné komory a celého vnitřního parního systému během mycího cyklu.</t>
  </si>
  <si>
    <t>Dodatečná sprcha na ruční čištění komory (pro boční montáž)</t>
  </si>
  <si>
    <t>Ergonomické madlo na otevírání dveří ve tvaru dvojitého křídla, které umožňuje otevírat dveře rukou nebo loktem, pokud v ruce držíte např. GN nádobu.</t>
  </si>
  <si>
    <t>2. Výběr z nabídky vlastních programů, v paměti je k dispozici 99 volných programů, každý v délce až 4 kroků vaření</t>
  </si>
  <si>
    <t>Bezpečnost varných procesů, bezpečnost práce, úspora nákladů a ochrana životního prostředí:</t>
  </si>
  <si>
    <t xml:space="preserve">Možnost přerušení procesu mytí v kterémkoliv okamžiku s následným oplachem čistou vodou,možnost opětovného vaření do 10 minut od přerušení mycího cyklu. </t>
  </si>
  <si>
    <t>doplní dodavatel</t>
  </si>
  <si>
    <t>Konvektomaty pro Nemocnici Nymburk s.r.o.</t>
  </si>
  <si>
    <t>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</si>
</sst>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90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4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4" fontId="7" fillId="0" borderId="18" xfId="0" applyNumberFormat="1" applyFont="1" applyBorder="1" applyAlignment="1">
      <alignment horizontal="center" vertical="center"/>
    </xf>
    <xf numFmtId="0" fontId="2" fillId="5" borderId="30" xfId="0" applyFont="1" applyFill="1" applyBorder="1" applyAlignment="1">
      <alignment vertical="center" wrapText="1"/>
    </xf>
    <xf numFmtId="0" fontId="15" fillId="6" borderId="16" xfId="0" applyFont="1" applyFill="1" applyBorder="1" applyAlignment="1" applyProtection="1">
      <alignment vertical="center"/>
      <protection locked="0"/>
    </xf>
    <xf numFmtId="0" fontId="15" fillId="6" borderId="19" xfId="0" applyFont="1" applyFill="1" applyBorder="1" applyAlignment="1" applyProtection="1">
      <alignment vertical="center"/>
      <protection locked="0"/>
    </xf>
    <xf numFmtId="0" fontId="1" fillId="0" borderId="32" xfId="0" applyFont="1" applyBorder="1" applyAlignment="1">
      <alignment horizontal="center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9" fillId="5" borderId="29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15" fillId="6" borderId="19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6" fillId="4" borderId="25" xfId="4" applyFont="1" applyFill="1" applyBorder="1" applyAlignment="1">
      <alignment horizontal="center" wrapText="1"/>
    </xf>
    <xf numFmtId="0" fontId="16" fillId="4" borderId="26" xfId="4" applyFont="1" applyFill="1" applyBorder="1" applyAlignment="1">
      <alignment horizontal="center" wrapText="1"/>
    </xf>
    <xf numFmtId="0" fontId="16" fillId="4" borderId="24" xfId="4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21" fillId="4" borderId="25" xfId="4" applyFont="1" applyFill="1" applyBorder="1" applyAlignment="1">
      <alignment horizontal="left" vertical="center" wrapText="1"/>
    </xf>
    <xf numFmtId="0" fontId="21" fillId="4" borderId="26" xfId="4" applyFont="1" applyFill="1" applyBorder="1" applyAlignment="1">
      <alignment horizontal="left" vertical="center" wrapText="1"/>
    </xf>
    <xf numFmtId="4" fontId="21" fillId="0" borderId="29" xfId="0" applyNumberFormat="1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18" fillId="5" borderId="25" xfId="0" applyFont="1" applyFill="1" applyBorder="1" applyAlignment="1">
      <alignment horizontal="left" vertical="center"/>
    </xf>
    <xf numFmtId="0" fontId="18" fillId="5" borderId="26" xfId="0" applyFont="1" applyFill="1" applyBorder="1" applyAlignment="1">
      <alignment horizontal="left" vertical="center"/>
    </xf>
    <xf numFmtId="0" fontId="18" fillId="5" borderId="33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7"/>
  <sheetViews>
    <sheetView tabSelected="1" zoomScale="90" zoomScaleNormal="90" workbookViewId="0"/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28.85546875" style="2" customWidth="1"/>
    <col min="4" max="4" width="13.42578125" style="2" customWidth="1"/>
    <col min="5" max="5" width="14.42578125" style="2" customWidth="1"/>
    <col min="6" max="7" width="14" style="2" customWidth="1"/>
    <col min="8" max="8" width="9.5703125" style="2" customWidth="1"/>
    <col min="9" max="9" width="14" style="2" customWidth="1"/>
    <col min="10" max="10" width="18" style="2" customWidth="1"/>
    <col min="11" max="11" width="16.5703125" style="2" customWidth="1"/>
    <col min="12" max="12" width="27.85546875" style="2" customWidth="1"/>
    <col min="13" max="13" width="22.140625" style="2" customWidth="1"/>
    <col min="14" max="14" width="15.85546875" style="2" customWidth="1"/>
    <col min="15" max="15" width="18.42578125" style="2" customWidth="1"/>
    <col min="16" max="16" width="11.42578125" style="2" customWidth="1"/>
    <col min="17" max="16384" width="9.140625" style="2"/>
  </cols>
  <sheetData>
    <row r="1" spans="1:16" ht="15.75" thickBot="1" x14ac:dyDescent="0.3">
      <c r="A1" s="89" t="s">
        <v>111</v>
      </c>
    </row>
    <row r="2" spans="1:16" s="10" customFormat="1" ht="21.6" customHeight="1" x14ac:dyDescent="0.25">
      <c r="A2" s="50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2"/>
    </row>
    <row r="3" spans="1:16" s="10" customFormat="1" ht="31.35" customHeight="1" x14ac:dyDescent="0.25">
      <c r="A3" s="57" t="s">
        <v>3</v>
      </c>
      <c r="B3" s="58"/>
      <c r="C3" s="58"/>
      <c r="D3" s="53" t="s">
        <v>110</v>
      </c>
      <c r="E3" s="53"/>
      <c r="F3" s="53"/>
      <c r="G3" s="53"/>
      <c r="H3" s="53"/>
      <c r="I3" s="53"/>
      <c r="J3" s="53"/>
      <c r="K3" s="53"/>
      <c r="L3" s="53"/>
      <c r="M3" s="53"/>
      <c r="N3" s="54"/>
      <c r="O3" s="2"/>
    </row>
    <row r="4" spans="1:16" s="10" customFormat="1" ht="31.35" customHeight="1" x14ac:dyDescent="0.25">
      <c r="A4" s="61" t="s">
        <v>8</v>
      </c>
      <c r="B4" s="62"/>
      <c r="C4" s="62"/>
      <c r="D4" s="53" t="s">
        <v>25</v>
      </c>
      <c r="E4" s="53"/>
      <c r="F4" s="53"/>
      <c r="G4" s="53"/>
      <c r="H4" s="53"/>
      <c r="I4" s="53"/>
      <c r="J4" s="53"/>
      <c r="K4" s="53"/>
      <c r="L4" s="53"/>
      <c r="M4" s="53"/>
      <c r="N4" s="54"/>
      <c r="O4" s="2"/>
    </row>
    <row r="5" spans="1:16" s="10" customFormat="1" ht="27" customHeight="1" thickBot="1" x14ac:dyDescent="0.3">
      <c r="A5" s="59" t="s">
        <v>4</v>
      </c>
      <c r="B5" s="60"/>
      <c r="C5" s="60"/>
      <c r="D5" s="55" t="s">
        <v>5</v>
      </c>
      <c r="E5" s="55"/>
      <c r="F5" s="55"/>
      <c r="G5" s="55"/>
      <c r="H5" s="55"/>
      <c r="I5" s="55"/>
      <c r="J5" s="55"/>
      <c r="K5" s="55"/>
      <c r="L5" s="55"/>
      <c r="M5" s="55"/>
      <c r="N5" s="56"/>
      <c r="O5" s="2"/>
    </row>
    <row r="6" spans="1:16" s="10" customFormat="1" ht="15.75" x14ac:dyDescent="0.25">
      <c r="A6" s="11"/>
      <c r="B6" s="11"/>
      <c r="C6" s="1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"/>
    </row>
    <row r="7" spans="1:16" s="10" customFormat="1" ht="42" customHeight="1" x14ac:dyDescent="0.2">
      <c r="A7" s="66" t="s">
        <v>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6" s="10" customFormat="1" ht="43.5" customHeight="1" x14ac:dyDescent="0.2">
      <c r="A8" s="66" t="s">
        <v>22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34"/>
    </row>
    <row r="9" spans="1:16" ht="17.25" customHeight="1" thickBot="1" x14ac:dyDescent="0.3">
      <c r="E9" s="1"/>
    </row>
    <row r="10" spans="1:16" ht="17.25" customHeight="1" thickBot="1" x14ac:dyDescent="0.3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1" spans="1:16" ht="92.25" customHeight="1" x14ac:dyDescent="0.25">
      <c r="A11" s="20" t="s">
        <v>1</v>
      </c>
      <c r="B11" s="21" t="s">
        <v>2</v>
      </c>
      <c r="C11" s="46" t="s">
        <v>16</v>
      </c>
      <c r="D11" s="47"/>
      <c r="E11" s="22" t="s">
        <v>21</v>
      </c>
      <c r="F11" s="23" t="s">
        <v>11</v>
      </c>
      <c r="G11" s="23" t="s">
        <v>12</v>
      </c>
      <c r="H11" s="24" t="s">
        <v>15</v>
      </c>
      <c r="I11" s="24" t="s">
        <v>23</v>
      </c>
      <c r="J11" s="24" t="s">
        <v>24</v>
      </c>
      <c r="K11" s="25" t="s">
        <v>13</v>
      </c>
      <c r="L11" s="23" t="s">
        <v>14</v>
      </c>
      <c r="M11" s="26" t="s">
        <v>10</v>
      </c>
    </row>
    <row r="12" spans="1:16" ht="45" customHeight="1" thickBot="1" x14ac:dyDescent="0.3">
      <c r="A12" s="12" t="s">
        <v>0</v>
      </c>
      <c r="B12" s="14"/>
      <c r="C12" s="48" t="s">
        <v>99</v>
      </c>
      <c r="D12" s="49"/>
      <c r="E12" s="14">
        <v>1</v>
      </c>
      <c r="F12" s="13"/>
      <c r="G12" s="13"/>
      <c r="H12" s="9">
        <f t="shared" ref="H12" si="0">F12*(G12+1)</f>
        <v>0</v>
      </c>
      <c r="I12" s="35">
        <f>+F12*E12</f>
        <v>0</v>
      </c>
      <c r="J12" s="9">
        <f>+E12*H12</f>
        <v>0</v>
      </c>
      <c r="K12" s="13" t="s">
        <v>109</v>
      </c>
      <c r="L12" s="13" t="s">
        <v>109</v>
      </c>
      <c r="M12" s="40" t="s">
        <v>109</v>
      </c>
    </row>
    <row r="13" spans="1:16" s="3" customFormat="1" ht="14.25" customHeight="1" thickBot="1" x14ac:dyDescent="0.3">
      <c r="A13" s="5"/>
      <c r="B13" s="5"/>
      <c r="C13" s="6"/>
      <c r="D13" s="7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s="3" customFormat="1" ht="39" customHeight="1" thickBot="1" x14ac:dyDescent="0.3">
      <c r="A14" s="15"/>
      <c r="B14" s="15"/>
      <c r="C14" s="67" t="s">
        <v>18</v>
      </c>
      <c r="D14" s="68"/>
      <c r="E14" s="68"/>
      <c r="F14" s="33" t="s">
        <v>19</v>
      </c>
      <c r="G14" s="32"/>
      <c r="H14" s="69">
        <f>SUM(I12:I12)</f>
        <v>0</v>
      </c>
      <c r="I14" s="70"/>
      <c r="J14" s="15"/>
      <c r="K14" s="15"/>
      <c r="L14" s="15"/>
      <c r="M14" s="15"/>
      <c r="N14" s="15"/>
      <c r="O14" s="30"/>
    </row>
    <row r="15" spans="1:16" s="3" customFormat="1" ht="15.75" x14ac:dyDescent="0.25">
      <c r="A15" s="15"/>
      <c r="B15" s="15"/>
      <c r="C15" s="15"/>
      <c r="D15" s="15"/>
      <c r="E15" s="15"/>
      <c r="F15" s="16" t="s">
        <v>9</v>
      </c>
      <c r="G15" s="17"/>
      <c r="H15" s="44">
        <f>H16-H14</f>
        <v>0</v>
      </c>
      <c r="I15" s="45"/>
      <c r="J15" s="15"/>
      <c r="K15" s="15"/>
      <c r="L15" s="15"/>
      <c r="M15" s="15"/>
      <c r="N15" s="15"/>
      <c r="O15" s="27"/>
    </row>
    <row r="16" spans="1:16" ht="16.5" thickBot="1" x14ac:dyDescent="0.3">
      <c r="A16" s="15"/>
      <c r="B16" s="15"/>
      <c r="C16" s="15"/>
      <c r="D16" s="15"/>
      <c r="E16" s="15"/>
      <c r="F16" s="18" t="s">
        <v>20</v>
      </c>
      <c r="G16" s="19"/>
      <c r="H16" s="74">
        <f>SUM(J12:J12)</f>
        <v>0</v>
      </c>
      <c r="I16" s="75"/>
      <c r="J16" s="15"/>
      <c r="K16" s="15"/>
      <c r="L16" s="15"/>
      <c r="M16" s="15"/>
      <c r="N16" s="15"/>
      <c r="O16" s="27"/>
    </row>
    <row r="17" spans="1:22" ht="15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7"/>
    </row>
    <row r="18" spans="1:22" ht="24" customHeight="1" x14ac:dyDescent="0.25">
      <c r="A18" s="4"/>
      <c r="B18" s="4"/>
      <c r="C18" s="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7"/>
    </row>
    <row r="19" spans="1:22" ht="24" customHeight="1" x14ac:dyDescent="0.25">
      <c r="A19" s="4"/>
      <c r="B19" s="4"/>
      <c r="C19" s="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22" ht="24" customHeight="1" x14ac:dyDescent="0.25">
      <c r="A20" s="4"/>
      <c r="B20" s="4"/>
      <c r="C20" s="28" t="s">
        <v>27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2" ht="24" customHeight="1" thickBot="1" x14ac:dyDescent="0.3">
      <c r="A21" s="4"/>
      <c r="B21" s="4"/>
      <c r="C21" s="2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22" ht="42" customHeight="1" thickBot="1" x14ac:dyDescent="0.3">
      <c r="A22" s="4"/>
      <c r="B22" s="39"/>
      <c r="C22" s="76" t="str">
        <f>+D4</f>
        <v>část 1: Konvektomat 10GN1-1</v>
      </c>
      <c r="D22" s="77"/>
      <c r="E22" s="77"/>
      <c r="F22" s="77"/>
      <c r="G22" s="77"/>
      <c r="H22" s="77"/>
      <c r="I22" s="77"/>
      <c r="J22" s="77"/>
      <c r="K22" s="77"/>
      <c r="L22" s="78"/>
      <c r="M22" s="36" t="s">
        <v>17</v>
      </c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42" customHeight="1" x14ac:dyDescent="0.25">
      <c r="A23" s="4"/>
      <c r="B23" s="4"/>
      <c r="C23" s="79" t="s">
        <v>26</v>
      </c>
      <c r="D23" s="80"/>
      <c r="E23" s="80"/>
      <c r="F23" s="80"/>
      <c r="G23" s="80"/>
      <c r="H23" s="80"/>
      <c r="I23" s="80"/>
      <c r="J23" s="80"/>
      <c r="K23" s="80"/>
      <c r="L23" s="80"/>
      <c r="M23" s="81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42" customHeight="1" x14ac:dyDescent="0.25">
      <c r="A24" s="4"/>
      <c r="B24" s="4"/>
      <c r="C24" s="71" t="s">
        <v>28</v>
      </c>
      <c r="D24" s="72"/>
      <c r="E24" s="72"/>
      <c r="F24" s="72"/>
      <c r="G24" s="72"/>
      <c r="H24" s="72"/>
      <c r="I24" s="72"/>
      <c r="J24" s="72"/>
      <c r="K24" s="72"/>
      <c r="L24" s="73"/>
      <c r="M24" s="37" t="s">
        <v>5</v>
      </c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42" customHeight="1" x14ac:dyDescent="0.25">
      <c r="A25" s="4"/>
      <c r="B25" s="4"/>
      <c r="C25" s="71" t="s">
        <v>29</v>
      </c>
      <c r="D25" s="72"/>
      <c r="E25" s="72"/>
      <c r="F25" s="72"/>
      <c r="G25" s="72"/>
      <c r="H25" s="72"/>
      <c r="I25" s="72"/>
      <c r="J25" s="72"/>
      <c r="K25" s="72"/>
      <c r="L25" s="73"/>
      <c r="M25" s="37" t="s">
        <v>5</v>
      </c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42" customHeight="1" x14ac:dyDescent="0.25">
      <c r="A26" s="4"/>
      <c r="B26" s="4"/>
      <c r="C26" s="71" t="s">
        <v>30</v>
      </c>
      <c r="D26" s="72"/>
      <c r="E26" s="72"/>
      <c r="F26" s="72"/>
      <c r="G26" s="72"/>
      <c r="H26" s="72"/>
      <c r="I26" s="72"/>
      <c r="J26" s="72"/>
      <c r="K26" s="72"/>
      <c r="L26" s="73"/>
      <c r="M26" s="37" t="s">
        <v>5</v>
      </c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42" customHeight="1" x14ac:dyDescent="0.25">
      <c r="A27" s="4"/>
      <c r="B27" s="4"/>
      <c r="C27" s="71" t="s">
        <v>31</v>
      </c>
      <c r="D27" s="72"/>
      <c r="E27" s="72"/>
      <c r="F27" s="72"/>
      <c r="G27" s="72"/>
      <c r="H27" s="72"/>
      <c r="I27" s="72"/>
      <c r="J27" s="72"/>
      <c r="K27" s="72"/>
      <c r="L27" s="73"/>
      <c r="M27" s="37" t="s">
        <v>5</v>
      </c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42" customHeight="1" x14ac:dyDescent="0.25">
      <c r="A28" s="4"/>
      <c r="B28" s="4"/>
      <c r="C28" s="71" t="s">
        <v>32</v>
      </c>
      <c r="D28" s="72"/>
      <c r="E28" s="72"/>
      <c r="F28" s="72"/>
      <c r="G28" s="72"/>
      <c r="H28" s="72"/>
      <c r="I28" s="72"/>
      <c r="J28" s="72"/>
      <c r="K28" s="72"/>
      <c r="L28" s="73"/>
      <c r="M28" s="37" t="s">
        <v>5</v>
      </c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42" customHeight="1" x14ac:dyDescent="0.25">
      <c r="A29" s="4"/>
      <c r="B29" s="4"/>
      <c r="C29" s="71" t="s">
        <v>33</v>
      </c>
      <c r="D29" s="72"/>
      <c r="E29" s="72"/>
      <c r="F29" s="72"/>
      <c r="G29" s="72"/>
      <c r="H29" s="72"/>
      <c r="I29" s="72"/>
      <c r="J29" s="72"/>
      <c r="K29" s="72"/>
      <c r="L29" s="73"/>
      <c r="M29" s="37" t="s">
        <v>5</v>
      </c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42" customHeight="1" x14ac:dyDescent="0.25">
      <c r="A30" s="4"/>
      <c r="B30" s="4"/>
      <c r="C30" s="71" t="s">
        <v>34</v>
      </c>
      <c r="D30" s="72"/>
      <c r="E30" s="72"/>
      <c r="F30" s="72"/>
      <c r="G30" s="72"/>
      <c r="H30" s="72"/>
      <c r="I30" s="72"/>
      <c r="J30" s="72"/>
      <c r="K30" s="72"/>
      <c r="L30" s="73"/>
      <c r="M30" s="37" t="s">
        <v>5</v>
      </c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42" customHeight="1" x14ac:dyDescent="0.25">
      <c r="A31" s="4"/>
      <c r="B31" s="4"/>
      <c r="C31" s="71" t="s">
        <v>35</v>
      </c>
      <c r="D31" s="72"/>
      <c r="E31" s="72"/>
      <c r="F31" s="72"/>
      <c r="G31" s="72"/>
      <c r="H31" s="72"/>
      <c r="I31" s="72"/>
      <c r="J31" s="72"/>
      <c r="K31" s="72"/>
      <c r="L31" s="73"/>
      <c r="M31" s="37" t="s">
        <v>5</v>
      </c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42" customHeight="1" x14ac:dyDescent="0.25">
      <c r="A32" s="4"/>
      <c r="B32" s="4"/>
      <c r="C32" s="71" t="s">
        <v>36</v>
      </c>
      <c r="D32" s="72"/>
      <c r="E32" s="72"/>
      <c r="F32" s="72"/>
      <c r="G32" s="72"/>
      <c r="H32" s="72"/>
      <c r="I32" s="72"/>
      <c r="J32" s="72"/>
      <c r="K32" s="72"/>
      <c r="L32" s="73"/>
      <c r="M32" s="37" t="s">
        <v>5</v>
      </c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42" customHeight="1" x14ac:dyDescent="0.25">
      <c r="A33" s="4"/>
      <c r="B33" s="4"/>
      <c r="C33" s="71" t="s">
        <v>37</v>
      </c>
      <c r="D33" s="72"/>
      <c r="E33" s="72"/>
      <c r="F33" s="72"/>
      <c r="G33" s="72"/>
      <c r="H33" s="72"/>
      <c r="I33" s="72"/>
      <c r="J33" s="72"/>
      <c r="K33" s="72"/>
      <c r="L33" s="73"/>
      <c r="M33" s="37" t="s">
        <v>5</v>
      </c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42" customHeight="1" x14ac:dyDescent="0.25">
      <c r="A34" s="4"/>
      <c r="B34" s="4"/>
      <c r="C34" s="71" t="s">
        <v>100</v>
      </c>
      <c r="D34" s="72"/>
      <c r="E34" s="72"/>
      <c r="F34" s="72"/>
      <c r="G34" s="72"/>
      <c r="H34" s="72"/>
      <c r="I34" s="72"/>
      <c r="J34" s="72"/>
      <c r="K34" s="72"/>
      <c r="L34" s="73"/>
      <c r="M34" s="37" t="s">
        <v>5</v>
      </c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42" customHeight="1" x14ac:dyDescent="0.25">
      <c r="A35" s="4"/>
      <c r="B35" s="4"/>
      <c r="C35" s="71" t="s">
        <v>38</v>
      </c>
      <c r="D35" s="72"/>
      <c r="E35" s="72"/>
      <c r="F35" s="72"/>
      <c r="G35" s="72"/>
      <c r="H35" s="72"/>
      <c r="I35" s="72"/>
      <c r="J35" s="72"/>
      <c r="K35" s="72"/>
      <c r="L35" s="73"/>
      <c r="M35" s="37" t="s">
        <v>5</v>
      </c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42" customHeight="1" x14ac:dyDescent="0.25">
      <c r="A36" s="4"/>
      <c r="B36" s="4"/>
      <c r="C36" s="71" t="s">
        <v>39</v>
      </c>
      <c r="D36" s="72"/>
      <c r="E36" s="72"/>
      <c r="F36" s="72"/>
      <c r="G36" s="72"/>
      <c r="H36" s="72"/>
      <c r="I36" s="72"/>
      <c r="J36" s="72"/>
      <c r="K36" s="72"/>
      <c r="L36" s="73"/>
      <c r="M36" s="37" t="s">
        <v>5</v>
      </c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42" customHeight="1" x14ac:dyDescent="0.25">
      <c r="A37" s="4"/>
      <c r="B37" s="4"/>
      <c r="C37" s="71" t="s">
        <v>40</v>
      </c>
      <c r="D37" s="72"/>
      <c r="E37" s="72"/>
      <c r="F37" s="72"/>
      <c r="G37" s="72"/>
      <c r="H37" s="72"/>
      <c r="I37" s="72"/>
      <c r="J37" s="72"/>
      <c r="K37" s="72"/>
      <c r="L37" s="73"/>
      <c r="M37" s="37" t="s">
        <v>5</v>
      </c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42" customHeight="1" x14ac:dyDescent="0.25">
      <c r="A38" s="4"/>
      <c r="B38" s="4"/>
      <c r="C38" s="71" t="s">
        <v>41</v>
      </c>
      <c r="D38" s="72"/>
      <c r="E38" s="72"/>
      <c r="F38" s="72"/>
      <c r="G38" s="72"/>
      <c r="H38" s="72"/>
      <c r="I38" s="72"/>
      <c r="J38" s="72"/>
      <c r="K38" s="72"/>
      <c r="L38" s="73"/>
      <c r="M38" s="37" t="s">
        <v>5</v>
      </c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42" customHeight="1" x14ac:dyDescent="0.25">
      <c r="A39" s="4"/>
      <c r="B39" s="4"/>
      <c r="C39" s="71" t="s">
        <v>101</v>
      </c>
      <c r="D39" s="72"/>
      <c r="E39" s="72"/>
      <c r="F39" s="72"/>
      <c r="G39" s="72"/>
      <c r="H39" s="72"/>
      <c r="I39" s="72"/>
      <c r="J39" s="72"/>
      <c r="K39" s="72"/>
      <c r="L39" s="73"/>
      <c r="M39" s="37" t="s">
        <v>5</v>
      </c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42" customHeight="1" x14ac:dyDescent="0.25">
      <c r="A40" s="4"/>
      <c r="B40" s="4"/>
      <c r="C40" s="71" t="s">
        <v>102</v>
      </c>
      <c r="D40" s="72"/>
      <c r="E40" s="72"/>
      <c r="F40" s="72"/>
      <c r="G40" s="72"/>
      <c r="H40" s="72"/>
      <c r="I40" s="72"/>
      <c r="J40" s="72"/>
      <c r="K40" s="72"/>
      <c r="L40" s="73"/>
      <c r="M40" s="37" t="s">
        <v>5</v>
      </c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42" customHeight="1" x14ac:dyDescent="0.25">
      <c r="A41" s="4"/>
      <c r="B41" s="4"/>
      <c r="C41" s="82" t="s">
        <v>103</v>
      </c>
      <c r="D41" s="83"/>
      <c r="E41" s="83"/>
      <c r="F41" s="83"/>
      <c r="G41" s="83"/>
      <c r="H41" s="83"/>
      <c r="I41" s="83"/>
      <c r="J41" s="83"/>
      <c r="K41" s="83"/>
      <c r="L41" s="84"/>
      <c r="M41" s="37" t="s">
        <v>5</v>
      </c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42" customHeight="1" x14ac:dyDescent="0.25">
      <c r="A42" s="4"/>
      <c r="B42" s="4"/>
      <c r="C42" s="71" t="s">
        <v>42</v>
      </c>
      <c r="D42" s="72"/>
      <c r="E42" s="72"/>
      <c r="F42" s="72"/>
      <c r="G42" s="72"/>
      <c r="H42" s="72"/>
      <c r="I42" s="72"/>
      <c r="J42" s="72"/>
      <c r="K42" s="72"/>
      <c r="L42" s="73"/>
      <c r="M42" s="37" t="s">
        <v>5</v>
      </c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42" customHeight="1" x14ac:dyDescent="0.25">
      <c r="A43" s="4"/>
      <c r="B43" s="4"/>
      <c r="C43" s="71" t="s">
        <v>104</v>
      </c>
      <c r="D43" s="72"/>
      <c r="E43" s="72"/>
      <c r="F43" s="72"/>
      <c r="G43" s="72"/>
      <c r="H43" s="72"/>
      <c r="I43" s="72"/>
      <c r="J43" s="72"/>
      <c r="K43" s="72"/>
      <c r="L43" s="73"/>
      <c r="M43" s="37" t="s">
        <v>5</v>
      </c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42" customHeight="1" x14ac:dyDescent="0.25">
      <c r="A44" s="4"/>
      <c r="B44" s="4"/>
      <c r="C44" s="71" t="s">
        <v>43</v>
      </c>
      <c r="D44" s="72"/>
      <c r="E44" s="72"/>
      <c r="F44" s="72"/>
      <c r="G44" s="72"/>
      <c r="H44" s="72"/>
      <c r="I44" s="72"/>
      <c r="J44" s="72"/>
      <c r="K44" s="72"/>
      <c r="L44" s="73"/>
      <c r="M44" s="37" t="s">
        <v>5</v>
      </c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42" customHeight="1" x14ac:dyDescent="0.25">
      <c r="A45" s="4"/>
      <c r="B45" s="4"/>
      <c r="C45" s="71" t="s">
        <v>105</v>
      </c>
      <c r="D45" s="72"/>
      <c r="E45" s="72"/>
      <c r="F45" s="72"/>
      <c r="G45" s="72"/>
      <c r="H45" s="72"/>
      <c r="I45" s="72"/>
      <c r="J45" s="72"/>
      <c r="K45" s="72"/>
      <c r="L45" s="73"/>
      <c r="M45" s="37" t="s">
        <v>5</v>
      </c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42" customHeight="1" x14ac:dyDescent="0.25">
      <c r="A46" s="4"/>
      <c r="B46" s="4"/>
      <c r="C46" s="71" t="s">
        <v>45</v>
      </c>
      <c r="D46" s="72"/>
      <c r="E46" s="72"/>
      <c r="F46" s="72"/>
      <c r="G46" s="72"/>
      <c r="H46" s="72"/>
      <c r="I46" s="72"/>
      <c r="J46" s="72"/>
      <c r="K46" s="72"/>
      <c r="L46" s="73"/>
      <c r="M46" s="37" t="s">
        <v>5</v>
      </c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42" customHeight="1" x14ac:dyDescent="0.25">
      <c r="A47" s="4"/>
      <c r="B47" s="4"/>
      <c r="C47" s="85" t="s">
        <v>46</v>
      </c>
      <c r="D47" s="86"/>
      <c r="E47" s="86"/>
      <c r="F47" s="86"/>
      <c r="G47" s="86"/>
      <c r="H47" s="86"/>
      <c r="I47" s="86"/>
      <c r="J47" s="86"/>
      <c r="K47" s="86"/>
      <c r="L47" s="86"/>
      <c r="M47" s="87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42" customHeight="1" x14ac:dyDescent="0.25">
      <c r="A48" s="4"/>
      <c r="B48" s="4"/>
      <c r="C48" s="71" t="s">
        <v>47</v>
      </c>
      <c r="D48" s="72"/>
      <c r="E48" s="72"/>
      <c r="F48" s="72"/>
      <c r="G48" s="72"/>
      <c r="H48" s="72"/>
      <c r="I48" s="72"/>
      <c r="J48" s="72"/>
      <c r="K48" s="72"/>
      <c r="L48" s="73"/>
      <c r="M48" s="37" t="s">
        <v>5</v>
      </c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42" customHeight="1" x14ac:dyDescent="0.25">
      <c r="A49" s="4"/>
      <c r="B49" s="4"/>
      <c r="C49" s="71" t="s">
        <v>48</v>
      </c>
      <c r="D49" s="72"/>
      <c r="E49" s="72"/>
      <c r="F49" s="72"/>
      <c r="G49" s="72"/>
      <c r="H49" s="72"/>
      <c r="I49" s="72"/>
      <c r="J49" s="72"/>
      <c r="K49" s="72"/>
      <c r="L49" s="72"/>
      <c r="M49" s="88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42" customHeight="1" x14ac:dyDescent="0.25">
      <c r="A50" s="4"/>
      <c r="B50" s="4"/>
      <c r="C50" s="71" t="s">
        <v>49</v>
      </c>
      <c r="D50" s="72"/>
      <c r="E50" s="72"/>
      <c r="F50" s="72"/>
      <c r="G50" s="72"/>
      <c r="H50" s="72"/>
      <c r="I50" s="72"/>
      <c r="J50" s="72"/>
      <c r="K50" s="72"/>
      <c r="L50" s="73"/>
      <c r="M50" s="37" t="s">
        <v>5</v>
      </c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42" customHeight="1" x14ac:dyDescent="0.25">
      <c r="A51" s="4"/>
      <c r="B51" s="4"/>
      <c r="C51" s="71" t="s">
        <v>106</v>
      </c>
      <c r="D51" s="72"/>
      <c r="E51" s="72"/>
      <c r="F51" s="72"/>
      <c r="G51" s="72"/>
      <c r="H51" s="72"/>
      <c r="I51" s="72"/>
      <c r="J51" s="72"/>
      <c r="K51" s="72"/>
      <c r="L51" s="73"/>
      <c r="M51" s="37" t="s">
        <v>5</v>
      </c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42" customHeight="1" x14ac:dyDescent="0.25">
      <c r="A52" s="4"/>
      <c r="B52" s="4"/>
      <c r="C52" s="71" t="s">
        <v>50</v>
      </c>
      <c r="D52" s="72"/>
      <c r="E52" s="72"/>
      <c r="F52" s="72"/>
      <c r="G52" s="72"/>
      <c r="H52" s="72"/>
      <c r="I52" s="72"/>
      <c r="J52" s="72"/>
      <c r="K52" s="72"/>
      <c r="L52" s="73"/>
      <c r="M52" s="37" t="s">
        <v>5</v>
      </c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42" customHeight="1" x14ac:dyDescent="0.25">
      <c r="A53" s="4"/>
      <c r="B53" s="4"/>
      <c r="C53" s="71" t="s">
        <v>51</v>
      </c>
      <c r="D53" s="72"/>
      <c r="E53" s="72"/>
      <c r="F53" s="72"/>
      <c r="G53" s="72"/>
      <c r="H53" s="72"/>
      <c r="I53" s="72"/>
      <c r="J53" s="72"/>
      <c r="K53" s="72"/>
      <c r="L53" s="73"/>
      <c r="M53" s="37" t="s">
        <v>5</v>
      </c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42" customHeight="1" x14ac:dyDescent="0.25">
      <c r="A54" s="4"/>
      <c r="B54" s="4"/>
      <c r="C54" s="71" t="s">
        <v>52</v>
      </c>
      <c r="D54" s="72"/>
      <c r="E54" s="72"/>
      <c r="F54" s="72"/>
      <c r="G54" s="72"/>
      <c r="H54" s="72"/>
      <c r="I54" s="72"/>
      <c r="J54" s="72"/>
      <c r="K54" s="72"/>
      <c r="L54" s="73"/>
      <c r="M54" s="37" t="s">
        <v>5</v>
      </c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42" customHeight="1" x14ac:dyDescent="0.25">
      <c r="A55" s="4"/>
      <c r="B55" s="4"/>
      <c r="C55" s="71" t="s">
        <v>53</v>
      </c>
      <c r="D55" s="72"/>
      <c r="E55" s="72"/>
      <c r="F55" s="72"/>
      <c r="G55" s="72"/>
      <c r="H55" s="72"/>
      <c r="I55" s="72"/>
      <c r="J55" s="72"/>
      <c r="K55" s="72"/>
      <c r="L55" s="73"/>
      <c r="M55" s="37" t="s">
        <v>5</v>
      </c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42" customHeight="1" x14ac:dyDescent="0.25">
      <c r="A56" s="4"/>
      <c r="B56" s="4"/>
      <c r="C56" s="71" t="s">
        <v>54</v>
      </c>
      <c r="D56" s="72"/>
      <c r="E56" s="72"/>
      <c r="F56" s="72"/>
      <c r="G56" s="72"/>
      <c r="H56" s="72"/>
      <c r="I56" s="72"/>
      <c r="J56" s="72"/>
      <c r="K56" s="72"/>
      <c r="L56" s="73"/>
      <c r="M56" s="37" t="s">
        <v>5</v>
      </c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42" customHeight="1" x14ac:dyDescent="0.25">
      <c r="A57" s="4"/>
      <c r="B57" s="4"/>
      <c r="C57" s="71" t="s">
        <v>55</v>
      </c>
      <c r="D57" s="72"/>
      <c r="E57" s="72"/>
      <c r="F57" s="72"/>
      <c r="G57" s="72"/>
      <c r="H57" s="72"/>
      <c r="I57" s="72"/>
      <c r="J57" s="72"/>
      <c r="K57" s="72"/>
      <c r="L57" s="73"/>
      <c r="M57" s="37" t="s">
        <v>5</v>
      </c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42" customHeight="1" x14ac:dyDescent="0.25">
      <c r="A58" s="4"/>
      <c r="B58" s="4"/>
      <c r="C58" s="71" t="s">
        <v>56</v>
      </c>
      <c r="D58" s="72"/>
      <c r="E58" s="72"/>
      <c r="F58" s="72"/>
      <c r="G58" s="72"/>
      <c r="H58" s="72"/>
      <c r="I58" s="72"/>
      <c r="J58" s="72"/>
      <c r="K58" s="72"/>
      <c r="L58" s="73"/>
      <c r="M58" s="37" t="s">
        <v>5</v>
      </c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42" customHeight="1" x14ac:dyDescent="0.25">
      <c r="A59" s="4"/>
      <c r="B59" s="4"/>
      <c r="C59" s="71" t="s">
        <v>57</v>
      </c>
      <c r="D59" s="72"/>
      <c r="E59" s="72"/>
      <c r="F59" s="72"/>
      <c r="G59" s="72"/>
      <c r="H59" s="72"/>
      <c r="I59" s="72"/>
      <c r="J59" s="72"/>
      <c r="K59" s="72"/>
      <c r="L59" s="73"/>
      <c r="M59" s="37" t="s">
        <v>5</v>
      </c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42" customHeight="1" x14ac:dyDescent="0.25">
      <c r="A60" s="4"/>
      <c r="B60" s="4"/>
      <c r="C60" s="71" t="s">
        <v>58</v>
      </c>
      <c r="D60" s="72"/>
      <c r="E60" s="72"/>
      <c r="F60" s="72"/>
      <c r="G60" s="72"/>
      <c r="H60" s="72"/>
      <c r="I60" s="72"/>
      <c r="J60" s="72"/>
      <c r="K60" s="72"/>
      <c r="L60" s="73"/>
      <c r="M60" s="37" t="s">
        <v>5</v>
      </c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42" customHeight="1" x14ac:dyDescent="0.25">
      <c r="A61" s="4"/>
      <c r="B61" s="4"/>
      <c r="C61" s="71" t="s">
        <v>59</v>
      </c>
      <c r="D61" s="72"/>
      <c r="E61" s="72"/>
      <c r="F61" s="72"/>
      <c r="G61" s="72"/>
      <c r="H61" s="72"/>
      <c r="I61" s="72"/>
      <c r="J61" s="72"/>
      <c r="K61" s="72"/>
      <c r="L61" s="73"/>
      <c r="M61" s="37" t="s">
        <v>5</v>
      </c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42" customHeight="1" x14ac:dyDescent="0.25">
      <c r="A62" s="4"/>
      <c r="B62" s="4"/>
      <c r="C62" s="85" t="s">
        <v>60</v>
      </c>
      <c r="D62" s="86"/>
      <c r="E62" s="86"/>
      <c r="F62" s="86"/>
      <c r="G62" s="86"/>
      <c r="H62" s="86"/>
      <c r="I62" s="86"/>
      <c r="J62" s="86"/>
      <c r="K62" s="86"/>
      <c r="L62" s="86"/>
      <c r="M62" s="87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42" customHeight="1" x14ac:dyDescent="0.25">
      <c r="A63" s="4"/>
      <c r="B63" s="4"/>
      <c r="C63" s="71" t="s">
        <v>61</v>
      </c>
      <c r="D63" s="72"/>
      <c r="E63" s="72"/>
      <c r="F63" s="72"/>
      <c r="G63" s="72"/>
      <c r="H63" s="72"/>
      <c r="I63" s="72"/>
      <c r="J63" s="72"/>
      <c r="K63" s="72"/>
      <c r="L63" s="73"/>
      <c r="M63" s="37" t="s">
        <v>5</v>
      </c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42" customHeight="1" x14ac:dyDescent="0.25">
      <c r="A64" s="4"/>
      <c r="B64" s="4"/>
      <c r="C64" s="71" t="s">
        <v>62</v>
      </c>
      <c r="D64" s="72"/>
      <c r="E64" s="72"/>
      <c r="F64" s="72"/>
      <c r="G64" s="72"/>
      <c r="H64" s="72"/>
      <c r="I64" s="72"/>
      <c r="J64" s="72"/>
      <c r="K64" s="72"/>
      <c r="L64" s="73"/>
      <c r="M64" s="37" t="s">
        <v>5</v>
      </c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42" customHeight="1" x14ac:dyDescent="0.25">
      <c r="A65" s="4"/>
      <c r="B65" s="4"/>
      <c r="C65" s="71" t="s">
        <v>63</v>
      </c>
      <c r="D65" s="72"/>
      <c r="E65" s="72"/>
      <c r="F65" s="72"/>
      <c r="G65" s="72"/>
      <c r="H65" s="72"/>
      <c r="I65" s="72"/>
      <c r="J65" s="72"/>
      <c r="K65" s="72"/>
      <c r="L65" s="73"/>
      <c r="M65" s="37" t="s">
        <v>5</v>
      </c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42" customHeight="1" x14ac:dyDescent="0.25">
      <c r="A66" s="4"/>
      <c r="B66" s="4"/>
      <c r="C66" s="71" t="s">
        <v>64</v>
      </c>
      <c r="D66" s="72"/>
      <c r="E66" s="72"/>
      <c r="F66" s="72"/>
      <c r="G66" s="72"/>
      <c r="H66" s="72"/>
      <c r="I66" s="72"/>
      <c r="J66" s="72"/>
      <c r="K66" s="72"/>
      <c r="L66" s="73"/>
      <c r="M66" s="37" t="s">
        <v>5</v>
      </c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42" customHeight="1" x14ac:dyDescent="0.25">
      <c r="A67" s="4"/>
      <c r="B67" s="4"/>
      <c r="C67" s="71" t="s">
        <v>65</v>
      </c>
      <c r="D67" s="72"/>
      <c r="E67" s="72"/>
      <c r="F67" s="72"/>
      <c r="G67" s="72"/>
      <c r="H67" s="72"/>
      <c r="I67" s="72"/>
      <c r="J67" s="72"/>
      <c r="K67" s="72"/>
      <c r="L67" s="73"/>
      <c r="M67" s="37" t="s">
        <v>5</v>
      </c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42" customHeight="1" x14ac:dyDescent="0.25">
      <c r="A68" s="4"/>
      <c r="B68" s="4"/>
      <c r="C68" s="71" t="s">
        <v>66</v>
      </c>
      <c r="D68" s="72"/>
      <c r="E68" s="72"/>
      <c r="F68" s="72"/>
      <c r="G68" s="72"/>
      <c r="H68" s="72"/>
      <c r="I68" s="72"/>
      <c r="J68" s="72"/>
      <c r="K68" s="72"/>
      <c r="L68" s="73"/>
      <c r="M68" s="37" t="s">
        <v>5</v>
      </c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42" customHeight="1" x14ac:dyDescent="0.25">
      <c r="A69" s="4"/>
      <c r="B69" s="4"/>
      <c r="C69" s="71" t="s">
        <v>67</v>
      </c>
      <c r="D69" s="72"/>
      <c r="E69" s="72"/>
      <c r="F69" s="72"/>
      <c r="G69" s="72"/>
      <c r="H69" s="72"/>
      <c r="I69" s="72"/>
      <c r="J69" s="72"/>
      <c r="K69" s="72"/>
      <c r="L69" s="73"/>
      <c r="M69" s="37" t="s">
        <v>5</v>
      </c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42" customHeight="1" x14ac:dyDescent="0.25">
      <c r="A70" s="4"/>
      <c r="B70" s="4"/>
      <c r="C70" s="71" t="s">
        <v>68</v>
      </c>
      <c r="D70" s="72"/>
      <c r="E70" s="72"/>
      <c r="F70" s="72"/>
      <c r="G70" s="72"/>
      <c r="H70" s="72"/>
      <c r="I70" s="72"/>
      <c r="J70" s="72"/>
      <c r="K70" s="72"/>
      <c r="L70" s="73"/>
      <c r="M70" s="37" t="s">
        <v>5</v>
      </c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42" customHeight="1" x14ac:dyDescent="0.25">
      <c r="A71" s="4"/>
      <c r="B71" s="4"/>
      <c r="C71" s="71" t="s">
        <v>69</v>
      </c>
      <c r="D71" s="72"/>
      <c r="E71" s="72"/>
      <c r="F71" s="72"/>
      <c r="G71" s="72"/>
      <c r="H71" s="72"/>
      <c r="I71" s="72"/>
      <c r="J71" s="72"/>
      <c r="K71" s="72"/>
      <c r="L71" s="73"/>
      <c r="M71" s="37" t="s">
        <v>5</v>
      </c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42" customHeight="1" x14ac:dyDescent="0.25">
      <c r="A72" s="4"/>
      <c r="B72" s="4"/>
      <c r="C72" s="71" t="s">
        <v>70</v>
      </c>
      <c r="D72" s="72"/>
      <c r="E72" s="72"/>
      <c r="F72" s="72"/>
      <c r="G72" s="72"/>
      <c r="H72" s="72"/>
      <c r="I72" s="72"/>
      <c r="J72" s="72"/>
      <c r="K72" s="72"/>
      <c r="L72" s="73"/>
      <c r="M72" s="37" t="s">
        <v>5</v>
      </c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42" customHeight="1" x14ac:dyDescent="0.25">
      <c r="A73" s="4"/>
      <c r="B73" s="4"/>
      <c r="C73" s="71" t="s">
        <v>71</v>
      </c>
      <c r="D73" s="72"/>
      <c r="E73" s="72"/>
      <c r="F73" s="72"/>
      <c r="G73" s="72"/>
      <c r="H73" s="72"/>
      <c r="I73" s="72"/>
      <c r="J73" s="72"/>
      <c r="K73" s="72"/>
      <c r="L73" s="73"/>
      <c r="M73" s="37" t="s">
        <v>5</v>
      </c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42" customHeight="1" x14ac:dyDescent="0.25">
      <c r="A74" s="4"/>
      <c r="B74" s="4"/>
      <c r="C74" s="71" t="s">
        <v>72</v>
      </c>
      <c r="D74" s="72"/>
      <c r="E74" s="72"/>
      <c r="F74" s="72"/>
      <c r="G74" s="72"/>
      <c r="H74" s="72"/>
      <c r="I74" s="72"/>
      <c r="J74" s="72"/>
      <c r="K74" s="72"/>
      <c r="L74" s="73"/>
      <c r="M74" s="37" t="s">
        <v>5</v>
      </c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42" customHeight="1" x14ac:dyDescent="0.25">
      <c r="A75" s="4"/>
      <c r="B75" s="4"/>
      <c r="C75" s="71" t="s">
        <v>73</v>
      </c>
      <c r="D75" s="72"/>
      <c r="E75" s="72"/>
      <c r="F75" s="72"/>
      <c r="G75" s="72"/>
      <c r="H75" s="72"/>
      <c r="I75" s="72"/>
      <c r="J75" s="72"/>
      <c r="K75" s="72"/>
      <c r="L75" s="73"/>
      <c r="M75" s="37" t="s">
        <v>5</v>
      </c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42" customHeight="1" x14ac:dyDescent="0.25">
      <c r="A76" s="4"/>
      <c r="B76" s="4"/>
      <c r="C76" s="71" t="s">
        <v>74</v>
      </c>
      <c r="D76" s="72"/>
      <c r="E76" s="72"/>
      <c r="F76" s="72"/>
      <c r="G76" s="72"/>
      <c r="H76" s="72"/>
      <c r="I76" s="72"/>
      <c r="J76" s="72"/>
      <c r="K76" s="72"/>
      <c r="L76" s="73"/>
      <c r="M76" s="37" t="s">
        <v>5</v>
      </c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42" customHeight="1" x14ac:dyDescent="0.25">
      <c r="A77" s="4"/>
      <c r="B77" s="4"/>
      <c r="C77" s="71" t="s">
        <v>75</v>
      </c>
      <c r="D77" s="72"/>
      <c r="E77" s="72"/>
      <c r="F77" s="72"/>
      <c r="G77" s="72"/>
      <c r="H77" s="72"/>
      <c r="I77" s="72"/>
      <c r="J77" s="72"/>
      <c r="K77" s="72"/>
      <c r="L77" s="73"/>
      <c r="M77" s="37" t="s">
        <v>5</v>
      </c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42" customHeight="1" x14ac:dyDescent="0.25">
      <c r="A78" s="4"/>
      <c r="B78" s="4"/>
      <c r="C78" s="85" t="s">
        <v>107</v>
      </c>
      <c r="D78" s="86"/>
      <c r="E78" s="86"/>
      <c r="F78" s="86"/>
      <c r="G78" s="86"/>
      <c r="H78" s="86"/>
      <c r="I78" s="86"/>
      <c r="J78" s="86"/>
      <c r="K78" s="86"/>
      <c r="L78" s="86"/>
      <c r="M78" s="87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42" customHeight="1" x14ac:dyDescent="0.25">
      <c r="A79" s="4"/>
      <c r="B79" s="4"/>
      <c r="C79" s="71" t="s">
        <v>76</v>
      </c>
      <c r="D79" s="72"/>
      <c r="E79" s="72"/>
      <c r="F79" s="72"/>
      <c r="G79" s="72"/>
      <c r="H79" s="72"/>
      <c r="I79" s="72"/>
      <c r="J79" s="72"/>
      <c r="K79" s="72"/>
      <c r="L79" s="73"/>
      <c r="M79" s="37" t="s">
        <v>5</v>
      </c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42" customHeight="1" x14ac:dyDescent="0.25">
      <c r="A80" s="4"/>
      <c r="B80" s="4"/>
      <c r="C80" s="71" t="s">
        <v>77</v>
      </c>
      <c r="D80" s="72"/>
      <c r="E80" s="72"/>
      <c r="F80" s="72"/>
      <c r="G80" s="72"/>
      <c r="H80" s="72"/>
      <c r="I80" s="72"/>
      <c r="J80" s="72"/>
      <c r="K80" s="72"/>
      <c r="L80" s="73"/>
      <c r="M80" s="37" t="s">
        <v>5</v>
      </c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42" customHeight="1" x14ac:dyDescent="0.25">
      <c r="A81" s="4"/>
      <c r="B81" s="4"/>
      <c r="C81" s="71" t="s">
        <v>78</v>
      </c>
      <c r="D81" s="72"/>
      <c r="E81" s="72"/>
      <c r="F81" s="72"/>
      <c r="G81" s="72"/>
      <c r="H81" s="72"/>
      <c r="I81" s="72"/>
      <c r="J81" s="72"/>
      <c r="K81" s="72"/>
      <c r="L81" s="73"/>
      <c r="M81" s="37" t="s">
        <v>5</v>
      </c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42" customHeight="1" x14ac:dyDescent="0.25">
      <c r="A82" s="4"/>
      <c r="B82" s="4"/>
      <c r="C82" s="71" t="s">
        <v>79</v>
      </c>
      <c r="D82" s="72"/>
      <c r="E82" s="72"/>
      <c r="F82" s="72"/>
      <c r="G82" s="72"/>
      <c r="H82" s="72"/>
      <c r="I82" s="72"/>
      <c r="J82" s="72"/>
      <c r="K82" s="72"/>
      <c r="L82" s="73"/>
      <c r="M82" s="37" t="s">
        <v>5</v>
      </c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42" customHeight="1" x14ac:dyDescent="0.25">
      <c r="A83" s="4"/>
      <c r="B83" s="4"/>
      <c r="C83" s="71" t="s">
        <v>80</v>
      </c>
      <c r="D83" s="72"/>
      <c r="E83" s="72"/>
      <c r="F83" s="72"/>
      <c r="G83" s="72"/>
      <c r="H83" s="72"/>
      <c r="I83" s="72"/>
      <c r="J83" s="72"/>
      <c r="K83" s="72"/>
      <c r="L83" s="73"/>
      <c r="M83" s="37" t="s">
        <v>5</v>
      </c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42" customHeight="1" x14ac:dyDescent="0.25">
      <c r="A84" s="4"/>
      <c r="B84" s="4"/>
      <c r="C84" s="71" t="s">
        <v>81</v>
      </c>
      <c r="D84" s="72"/>
      <c r="E84" s="72"/>
      <c r="F84" s="72"/>
      <c r="G84" s="72"/>
      <c r="H84" s="72"/>
      <c r="I84" s="72"/>
      <c r="J84" s="72"/>
      <c r="K84" s="72"/>
      <c r="L84" s="73"/>
      <c r="M84" s="37" t="s">
        <v>5</v>
      </c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42" customHeight="1" x14ac:dyDescent="0.25">
      <c r="A85" s="4"/>
      <c r="B85" s="4"/>
      <c r="C85" s="85" t="s">
        <v>82</v>
      </c>
      <c r="D85" s="86"/>
      <c r="E85" s="86"/>
      <c r="F85" s="86"/>
      <c r="G85" s="86"/>
      <c r="H85" s="86"/>
      <c r="I85" s="86"/>
      <c r="J85" s="86"/>
      <c r="K85" s="86"/>
      <c r="L85" s="86"/>
      <c r="M85" s="87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42" customHeight="1" x14ac:dyDescent="0.25">
      <c r="A86" s="4"/>
      <c r="B86" s="4"/>
      <c r="C86" s="71" t="s">
        <v>83</v>
      </c>
      <c r="D86" s="72"/>
      <c r="E86" s="72"/>
      <c r="F86" s="72"/>
      <c r="G86" s="72"/>
      <c r="H86" s="72"/>
      <c r="I86" s="72"/>
      <c r="J86" s="72"/>
      <c r="K86" s="72"/>
      <c r="L86" s="73"/>
      <c r="M86" s="37" t="s">
        <v>5</v>
      </c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33" customHeight="1" thickBot="1" x14ac:dyDescent="0.3">
      <c r="C87" s="41" t="s">
        <v>84</v>
      </c>
      <c r="D87" s="42"/>
      <c r="E87" s="42"/>
      <c r="F87" s="42"/>
      <c r="G87" s="42"/>
      <c r="H87" s="42"/>
      <c r="I87" s="42"/>
      <c r="J87" s="42"/>
      <c r="K87" s="42"/>
      <c r="L87" s="43"/>
      <c r="M87" s="38" t="s">
        <v>5</v>
      </c>
      <c r="N87" s="31"/>
      <c r="O87" s="31"/>
      <c r="P87" s="31"/>
      <c r="Q87" s="31"/>
      <c r="R87" s="31"/>
      <c r="S87" s="15"/>
      <c r="T87" s="15"/>
      <c r="U87" s="15"/>
      <c r="V87" s="15"/>
    </row>
  </sheetData>
  <sheetProtection formatRows="0" selectLockedCells="1"/>
  <mergeCells count="82">
    <mergeCell ref="C85:M85"/>
    <mergeCell ref="C86:L86"/>
    <mergeCell ref="C80:L80"/>
    <mergeCell ref="C81:L81"/>
    <mergeCell ref="C82:L82"/>
    <mergeCell ref="C83:L83"/>
    <mergeCell ref="C84:L84"/>
    <mergeCell ref="C75:L75"/>
    <mergeCell ref="C76:L76"/>
    <mergeCell ref="C77:L77"/>
    <mergeCell ref="C78:M78"/>
    <mergeCell ref="C79:L79"/>
    <mergeCell ref="C70:L70"/>
    <mergeCell ref="C71:L71"/>
    <mergeCell ref="C72:L72"/>
    <mergeCell ref="C73:L73"/>
    <mergeCell ref="C74:L74"/>
    <mergeCell ref="C65:L65"/>
    <mergeCell ref="C66:L66"/>
    <mergeCell ref="C67:L67"/>
    <mergeCell ref="C68:L68"/>
    <mergeCell ref="C69:L69"/>
    <mergeCell ref="C60:L60"/>
    <mergeCell ref="C61:L61"/>
    <mergeCell ref="C62:M62"/>
    <mergeCell ref="C63:L63"/>
    <mergeCell ref="C64:L64"/>
    <mergeCell ref="C55:L55"/>
    <mergeCell ref="C56:L56"/>
    <mergeCell ref="C57:L57"/>
    <mergeCell ref="C58:L58"/>
    <mergeCell ref="C59:L59"/>
    <mergeCell ref="C51:L51"/>
    <mergeCell ref="C49:M49"/>
    <mergeCell ref="C52:L52"/>
    <mergeCell ref="C53:L53"/>
    <mergeCell ref="C54:L54"/>
    <mergeCell ref="C47:M47"/>
    <mergeCell ref="C48:L48"/>
    <mergeCell ref="C50:L50"/>
    <mergeCell ref="C42:L42"/>
    <mergeCell ref="C43:L43"/>
    <mergeCell ref="C44:L44"/>
    <mergeCell ref="C45:L45"/>
    <mergeCell ref="C46:L46"/>
    <mergeCell ref="C37:L37"/>
    <mergeCell ref="C38:L38"/>
    <mergeCell ref="C39:L39"/>
    <mergeCell ref="C40:L40"/>
    <mergeCell ref="C41:L41"/>
    <mergeCell ref="C33:L33"/>
    <mergeCell ref="C34:L34"/>
    <mergeCell ref="C35:L35"/>
    <mergeCell ref="C36:L36"/>
    <mergeCell ref="H16:I16"/>
    <mergeCell ref="C22:L22"/>
    <mergeCell ref="C28:L28"/>
    <mergeCell ref="C29:L29"/>
    <mergeCell ref="C30:L30"/>
    <mergeCell ref="C31:L31"/>
    <mergeCell ref="C32:L32"/>
    <mergeCell ref="C24:L24"/>
    <mergeCell ref="C23:M23"/>
    <mergeCell ref="C25:L25"/>
    <mergeCell ref="C26:L26"/>
    <mergeCell ref="C27:L27"/>
    <mergeCell ref="C87:L87"/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A10:M10"/>
    <mergeCell ref="A8:O8"/>
    <mergeCell ref="A7:O7"/>
    <mergeCell ref="C14:E14"/>
    <mergeCell ref="H14:I1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100" orientation="landscape" verticalDpi="300" r:id="rId1"/>
  <headerFooter>
    <oddFooter>&amp;Lčást 1: Konvektomat 10GN1-1&amp;R&amp;P / &amp;N</oddFoot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C58-2B6F-4F29-915A-6E0E90ADB19D}">
  <sheetPr>
    <pageSetUpPr fitToPage="1"/>
  </sheetPr>
  <dimension ref="A1:V87"/>
  <sheetViews>
    <sheetView zoomScale="90" zoomScaleNormal="90" workbookViewId="0"/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28.85546875" style="2" customWidth="1"/>
    <col min="4" max="4" width="13.42578125" style="2" customWidth="1"/>
    <col min="5" max="5" width="14.42578125" style="2" customWidth="1"/>
    <col min="6" max="7" width="14" style="2" customWidth="1"/>
    <col min="8" max="8" width="9.5703125" style="2" customWidth="1"/>
    <col min="9" max="9" width="14" style="2" customWidth="1"/>
    <col min="10" max="10" width="18" style="2" customWidth="1"/>
    <col min="11" max="11" width="16.5703125" style="2" customWidth="1"/>
    <col min="12" max="12" width="27.85546875" style="2" customWidth="1"/>
    <col min="13" max="13" width="22.140625" style="2" customWidth="1"/>
    <col min="14" max="14" width="15.85546875" style="2" customWidth="1"/>
    <col min="15" max="15" width="18.42578125" style="2" customWidth="1"/>
    <col min="16" max="16" width="11.42578125" style="2" customWidth="1"/>
    <col min="17" max="16384" width="9.140625" style="2"/>
  </cols>
  <sheetData>
    <row r="1" spans="1:16" ht="15.75" thickBot="1" x14ac:dyDescent="0.3">
      <c r="A1" s="89" t="s">
        <v>111</v>
      </c>
    </row>
    <row r="2" spans="1:16" s="10" customFormat="1" ht="21.6" customHeight="1" x14ac:dyDescent="0.25">
      <c r="A2" s="50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2"/>
    </row>
    <row r="3" spans="1:16" s="10" customFormat="1" ht="31.35" customHeight="1" x14ac:dyDescent="0.25">
      <c r="A3" s="57" t="s">
        <v>3</v>
      </c>
      <c r="B3" s="58"/>
      <c r="C3" s="58"/>
      <c r="D3" s="53" t="s">
        <v>110</v>
      </c>
      <c r="E3" s="53"/>
      <c r="F3" s="53"/>
      <c r="G3" s="53"/>
      <c r="H3" s="53"/>
      <c r="I3" s="53"/>
      <c r="J3" s="53"/>
      <c r="K3" s="53"/>
      <c r="L3" s="53"/>
      <c r="M3" s="53"/>
      <c r="N3" s="54"/>
      <c r="O3" s="2"/>
    </row>
    <row r="4" spans="1:16" s="10" customFormat="1" ht="31.35" customHeight="1" x14ac:dyDescent="0.25">
      <c r="A4" s="61" t="s">
        <v>8</v>
      </c>
      <c r="B4" s="62"/>
      <c r="C4" s="62"/>
      <c r="D4" s="53" t="s">
        <v>85</v>
      </c>
      <c r="E4" s="53"/>
      <c r="F4" s="53"/>
      <c r="G4" s="53"/>
      <c r="H4" s="53"/>
      <c r="I4" s="53"/>
      <c r="J4" s="53"/>
      <c r="K4" s="53"/>
      <c r="L4" s="53"/>
      <c r="M4" s="53"/>
      <c r="N4" s="54"/>
      <c r="O4" s="2"/>
    </row>
    <row r="5" spans="1:16" s="10" customFormat="1" ht="27" customHeight="1" thickBot="1" x14ac:dyDescent="0.3">
      <c r="A5" s="59" t="s">
        <v>4</v>
      </c>
      <c r="B5" s="60"/>
      <c r="C5" s="60"/>
      <c r="D5" s="55" t="s">
        <v>5</v>
      </c>
      <c r="E5" s="55"/>
      <c r="F5" s="55"/>
      <c r="G5" s="55"/>
      <c r="H5" s="55"/>
      <c r="I5" s="55"/>
      <c r="J5" s="55"/>
      <c r="K5" s="55"/>
      <c r="L5" s="55"/>
      <c r="M5" s="55"/>
      <c r="N5" s="56"/>
      <c r="O5" s="2"/>
    </row>
    <row r="6" spans="1:16" s="10" customFormat="1" ht="15.75" x14ac:dyDescent="0.25">
      <c r="A6" s="11"/>
      <c r="B6" s="11"/>
      <c r="C6" s="1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"/>
    </row>
    <row r="7" spans="1:16" s="10" customFormat="1" ht="42" customHeight="1" x14ac:dyDescent="0.2">
      <c r="A7" s="66" t="s">
        <v>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6" s="10" customFormat="1" ht="43.5" customHeight="1" x14ac:dyDescent="0.2">
      <c r="A8" s="66" t="s">
        <v>22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34"/>
    </row>
    <row r="9" spans="1:16" ht="17.25" customHeight="1" thickBot="1" x14ac:dyDescent="0.3">
      <c r="E9" s="1"/>
    </row>
    <row r="10" spans="1:16" ht="17.25" customHeight="1" thickBot="1" x14ac:dyDescent="0.3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1" spans="1:16" ht="92.25" customHeight="1" x14ac:dyDescent="0.25">
      <c r="A11" s="20" t="s">
        <v>1</v>
      </c>
      <c r="B11" s="21" t="s">
        <v>2</v>
      </c>
      <c r="C11" s="46" t="s">
        <v>16</v>
      </c>
      <c r="D11" s="47"/>
      <c r="E11" s="22" t="s">
        <v>21</v>
      </c>
      <c r="F11" s="23" t="s">
        <v>11</v>
      </c>
      <c r="G11" s="23" t="s">
        <v>12</v>
      </c>
      <c r="H11" s="24" t="s">
        <v>15</v>
      </c>
      <c r="I11" s="24" t="s">
        <v>23</v>
      </c>
      <c r="J11" s="24" t="s">
        <v>24</v>
      </c>
      <c r="K11" s="25" t="s">
        <v>13</v>
      </c>
      <c r="L11" s="23" t="s">
        <v>14</v>
      </c>
      <c r="M11" s="26" t="s">
        <v>10</v>
      </c>
    </row>
    <row r="12" spans="1:16" ht="45" customHeight="1" thickBot="1" x14ac:dyDescent="0.3">
      <c r="A12" s="12" t="s">
        <v>0</v>
      </c>
      <c r="B12" s="14"/>
      <c r="C12" s="48" t="s">
        <v>98</v>
      </c>
      <c r="D12" s="49"/>
      <c r="E12" s="14">
        <v>1</v>
      </c>
      <c r="F12" s="13"/>
      <c r="G12" s="13"/>
      <c r="H12" s="9">
        <f t="shared" ref="H12" si="0">F12*(G12+1)</f>
        <v>0</v>
      </c>
      <c r="I12" s="35">
        <f>+F12*E12</f>
        <v>0</v>
      </c>
      <c r="J12" s="9">
        <f>+E12*H12</f>
        <v>0</v>
      </c>
      <c r="K12" s="13" t="s">
        <v>109</v>
      </c>
      <c r="L12" s="13" t="s">
        <v>109</v>
      </c>
      <c r="M12" s="13" t="s">
        <v>109</v>
      </c>
    </row>
    <row r="13" spans="1:16" s="3" customFormat="1" ht="14.25" customHeight="1" thickBot="1" x14ac:dyDescent="0.3">
      <c r="A13" s="5"/>
      <c r="B13" s="5"/>
      <c r="C13" s="6"/>
      <c r="D13" s="7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s="3" customFormat="1" ht="39" customHeight="1" thickBot="1" x14ac:dyDescent="0.3">
      <c r="A14" s="15"/>
      <c r="B14" s="15"/>
      <c r="C14" s="67" t="s">
        <v>18</v>
      </c>
      <c r="D14" s="68"/>
      <c r="E14" s="68"/>
      <c r="F14" s="33" t="s">
        <v>19</v>
      </c>
      <c r="G14" s="32"/>
      <c r="H14" s="69">
        <f>SUM(I12:I12)</f>
        <v>0</v>
      </c>
      <c r="I14" s="70"/>
      <c r="J14" s="15"/>
      <c r="K14" s="15"/>
      <c r="L14" s="15"/>
      <c r="M14" s="15"/>
      <c r="N14" s="15"/>
      <c r="O14" s="30"/>
    </row>
    <row r="15" spans="1:16" s="3" customFormat="1" ht="15.75" x14ac:dyDescent="0.25">
      <c r="A15" s="15"/>
      <c r="B15" s="15"/>
      <c r="C15" s="15"/>
      <c r="D15" s="15"/>
      <c r="E15" s="15"/>
      <c r="F15" s="16" t="s">
        <v>9</v>
      </c>
      <c r="G15" s="17"/>
      <c r="H15" s="44">
        <f>H16-H14</f>
        <v>0</v>
      </c>
      <c r="I15" s="45"/>
      <c r="J15" s="15"/>
      <c r="K15" s="15"/>
      <c r="L15" s="15"/>
      <c r="M15" s="15"/>
      <c r="N15" s="15"/>
      <c r="O15" s="27"/>
    </row>
    <row r="16" spans="1:16" ht="16.5" thickBot="1" x14ac:dyDescent="0.3">
      <c r="A16" s="15"/>
      <c r="B16" s="15"/>
      <c r="C16" s="15"/>
      <c r="D16" s="15"/>
      <c r="E16" s="15"/>
      <c r="F16" s="18" t="s">
        <v>20</v>
      </c>
      <c r="G16" s="19"/>
      <c r="H16" s="74">
        <f>SUM(J12:J12)</f>
        <v>0</v>
      </c>
      <c r="I16" s="75"/>
      <c r="J16" s="15"/>
      <c r="K16" s="15"/>
      <c r="L16" s="15"/>
      <c r="M16" s="15"/>
      <c r="N16" s="15"/>
      <c r="O16" s="27"/>
    </row>
    <row r="17" spans="1:22" ht="15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7"/>
    </row>
    <row r="18" spans="1:22" ht="24" customHeight="1" x14ac:dyDescent="0.25">
      <c r="A18" s="4"/>
      <c r="B18" s="4"/>
      <c r="C18" s="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7"/>
    </row>
    <row r="19" spans="1:22" ht="24" customHeight="1" x14ac:dyDescent="0.25">
      <c r="A19" s="4"/>
      <c r="B19" s="4"/>
      <c r="C19" s="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22" ht="24" customHeight="1" x14ac:dyDescent="0.25">
      <c r="A20" s="4"/>
      <c r="B20" s="4"/>
      <c r="C20" s="28" t="s">
        <v>27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2" ht="24" customHeight="1" thickBot="1" x14ac:dyDescent="0.3">
      <c r="A21" s="4"/>
      <c r="B21" s="4"/>
      <c r="C21" s="2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22" ht="42" customHeight="1" thickBot="1" x14ac:dyDescent="0.3">
      <c r="A22" s="4"/>
      <c r="B22" s="39"/>
      <c r="C22" s="76" t="str">
        <f>+D4</f>
        <v>část 2: Konvektomat 20GN1-1</v>
      </c>
      <c r="D22" s="77"/>
      <c r="E22" s="77"/>
      <c r="F22" s="77"/>
      <c r="G22" s="77"/>
      <c r="H22" s="77"/>
      <c r="I22" s="77"/>
      <c r="J22" s="77"/>
      <c r="K22" s="77"/>
      <c r="L22" s="78"/>
      <c r="M22" s="36" t="s">
        <v>17</v>
      </c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42" customHeight="1" x14ac:dyDescent="0.25">
      <c r="A23" s="4"/>
      <c r="B23" s="4"/>
      <c r="C23" s="79" t="s">
        <v>26</v>
      </c>
      <c r="D23" s="80"/>
      <c r="E23" s="80"/>
      <c r="F23" s="80"/>
      <c r="G23" s="80"/>
      <c r="H23" s="80"/>
      <c r="I23" s="80"/>
      <c r="J23" s="80"/>
      <c r="K23" s="80"/>
      <c r="L23" s="80"/>
      <c r="M23" s="81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42" customHeight="1" x14ac:dyDescent="0.25">
      <c r="A24" s="4"/>
      <c r="B24" s="4"/>
      <c r="C24" s="71" t="s">
        <v>86</v>
      </c>
      <c r="D24" s="72"/>
      <c r="E24" s="72"/>
      <c r="F24" s="72"/>
      <c r="G24" s="72"/>
      <c r="H24" s="72"/>
      <c r="I24" s="72"/>
      <c r="J24" s="72"/>
      <c r="K24" s="72"/>
      <c r="L24" s="73"/>
      <c r="M24" s="37" t="s">
        <v>5</v>
      </c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42" customHeight="1" x14ac:dyDescent="0.25">
      <c r="A25" s="4"/>
      <c r="B25" s="4"/>
      <c r="C25" s="71" t="s">
        <v>87</v>
      </c>
      <c r="D25" s="72"/>
      <c r="E25" s="72"/>
      <c r="F25" s="72"/>
      <c r="G25" s="72"/>
      <c r="H25" s="72"/>
      <c r="I25" s="72"/>
      <c r="J25" s="72"/>
      <c r="K25" s="72"/>
      <c r="L25" s="73"/>
      <c r="M25" s="37" t="s">
        <v>5</v>
      </c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42" customHeight="1" x14ac:dyDescent="0.25">
      <c r="A26" s="4"/>
      <c r="B26" s="4"/>
      <c r="C26" s="71" t="s">
        <v>88</v>
      </c>
      <c r="D26" s="72"/>
      <c r="E26" s="72"/>
      <c r="F26" s="72"/>
      <c r="G26" s="72"/>
      <c r="H26" s="72"/>
      <c r="I26" s="72"/>
      <c r="J26" s="72"/>
      <c r="K26" s="72"/>
      <c r="L26" s="73"/>
      <c r="M26" s="37" t="s">
        <v>5</v>
      </c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42" customHeight="1" x14ac:dyDescent="0.25">
      <c r="A27" s="4"/>
      <c r="B27" s="4"/>
      <c r="C27" s="71" t="s">
        <v>89</v>
      </c>
      <c r="D27" s="72"/>
      <c r="E27" s="72"/>
      <c r="F27" s="72"/>
      <c r="G27" s="72"/>
      <c r="H27" s="72"/>
      <c r="I27" s="72"/>
      <c r="J27" s="72"/>
      <c r="K27" s="72"/>
      <c r="L27" s="73"/>
      <c r="M27" s="37" t="s">
        <v>5</v>
      </c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42" customHeight="1" x14ac:dyDescent="0.25">
      <c r="A28" s="4"/>
      <c r="B28" s="4"/>
      <c r="C28" s="71" t="s">
        <v>90</v>
      </c>
      <c r="D28" s="72"/>
      <c r="E28" s="72"/>
      <c r="F28" s="72"/>
      <c r="G28" s="72"/>
      <c r="H28" s="72"/>
      <c r="I28" s="72"/>
      <c r="J28" s="72"/>
      <c r="K28" s="72"/>
      <c r="L28" s="73"/>
      <c r="M28" s="37" t="s">
        <v>5</v>
      </c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42" customHeight="1" x14ac:dyDescent="0.25">
      <c r="A29" s="4"/>
      <c r="B29" s="4"/>
      <c r="C29" s="71" t="s">
        <v>91</v>
      </c>
      <c r="D29" s="72"/>
      <c r="E29" s="72"/>
      <c r="F29" s="72"/>
      <c r="G29" s="72"/>
      <c r="H29" s="72"/>
      <c r="I29" s="72"/>
      <c r="J29" s="72"/>
      <c r="K29" s="72"/>
      <c r="L29" s="73"/>
      <c r="M29" s="37" t="s">
        <v>5</v>
      </c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42" customHeight="1" x14ac:dyDescent="0.25">
      <c r="A30" s="4"/>
      <c r="B30" s="4"/>
      <c r="C30" s="71" t="s">
        <v>34</v>
      </c>
      <c r="D30" s="72"/>
      <c r="E30" s="72"/>
      <c r="F30" s="72"/>
      <c r="G30" s="72"/>
      <c r="H30" s="72"/>
      <c r="I30" s="72"/>
      <c r="J30" s="72"/>
      <c r="K30" s="72"/>
      <c r="L30" s="73"/>
      <c r="M30" s="37" t="s">
        <v>5</v>
      </c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42" customHeight="1" x14ac:dyDescent="0.25">
      <c r="A31" s="4"/>
      <c r="B31" s="4"/>
      <c r="C31" s="71" t="s">
        <v>35</v>
      </c>
      <c r="D31" s="72"/>
      <c r="E31" s="72"/>
      <c r="F31" s="72"/>
      <c r="G31" s="72"/>
      <c r="H31" s="72"/>
      <c r="I31" s="72"/>
      <c r="J31" s="72"/>
      <c r="K31" s="72"/>
      <c r="L31" s="73"/>
      <c r="M31" s="37" t="s">
        <v>5</v>
      </c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42" customHeight="1" x14ac:dyDescent="0.25">
      <c r="A32" s="4"/>
      <c r="B32" s="4"/>
      <c r="C32" s="71" t="s">
        <v>36</v>
      </c>
      <c r="D32" s="72"/>
      <c r="E32" s="72"/>
      <c r="F32" s="72"/>
      <c r="G32" s="72"/>
      <c r="H32" s="72"/>
      <c r="I32" s="72"/>
      <c r="J32" s="72"/>
      <c r="K32" s="72"/>
      <c r="L32" s="73"/>
      <c r="M32" s="37" t="s">
        <v>5</v>
      </c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42" customHeight="1" x14ac:dyDescent="0.25">
      <c r="A33" s="4"/>
      <c r="B33" s="4"/>
      <c r="C33" s="71" t="s">
        <v>92</v>
      </c>
      <c r="D33" s="72"/>
      <c r="E33" s="72"/>
      <c r="F33" s="72"/>
      <c r="G33" s="72"/>
      <c r="H33" s="72"/>
      <c r="I33" s="72"/>
      <c r="J33" s="72"/>
      <c r="K33" s="72"/>
      <c r="L33" s="73"/>
      <c r="M33" s="37" t="s">
        <v>5</v>
      </c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42" customHeight="1" x14ac:dyDescent="0.25">
      <c r="A34" s="4"/>
      <c r="B34" s="4"/>
      <c r="C34" s="71" t="s">
        <v>100</v>
      </c>
      <c r="D34" s="72"/>
      <c r="E34" s="72"/>
      <c r="F34" s="72"/>
      <c r="G34" s="72"/>
      <c r="H34" s="72"/>
      <c r="I34" s="72"/>
      <c r="J34" s="72"/>
      <c r="K34" s="72"/>
      <c r="L34" s="73"/>
      <c r="M34" s="37" t="s">
        <v>5</v>
      </c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42" customHeight="1" x14ac:dyDescent="0.25">
      <c r="A35" s="4"/>
      <c r="B35" s="4"/>
      <c r="C35" s="71" t="s">
        <v>93</v>
      </c>
      <c r="D35" s="72"/>
      <c r="E35" s="72"/>
      <c r="F35" s="72"/>
      <c r="G35" s="72"/>
      <c r="H35" s="72"/>
      <c r="I35" s="72"/>
      <c r="J35" s="72"/>
      <c r="K35" s="72"/>
      <c r="L35" s="73"/>
      <c r="M35" s="37" t="s">
        <v>5</v>
      </c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42" customHeight="1" x14ac:dyDescent="0.25">
      <c r="A36" s="4"/>
      <c r="B36" s="4"/>
      <c r="C36" s="71" t="s">
        <v>39</v>
      </c>
      <c r="D36" s="72"/>
      <c r="E36" s="72"/>
      <c r="F36" s="72"/>
      <c r="G36" s="72"/>
      <c r="H36" s="72"/>
      <c r="I36" s="72"/>
      <c r="J36" s="72"/>
      <c r="K36" s="72"/>
      <c r="L36" s="73"/>
      <c r="M36" s="37" t="s">
        <v>5</v>
      </c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42" customHeight="1" x14ac:dyDescent="0.25">
      <c r="A37" s="4"/>
      <c r="B37" s="4"/>
      <c r="C37" s="71" t="s">
        <v>40</v>
      </c>
      <c r="D37" s="72"/>
      <c r="E37" s="72"/>
      <c r="F37" s="72"/>
      <c r="G37" s="72"/>
      <c r="H37" s="72"/>
      <c r="I37" s="72"/>
      <c r="J37" s="72"/>
      <c r="K37" s="72"/>
      <c r="L37" s="73"/>
      <c r="M37" s="37" t="s">
        <v>5</v>
      </c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42" customHeight="1" x14ac:dyDescent="0.25">
      <c r="A38" s="4"/>
      <c r="B38" s="4"/>
      <c r="C38" s="71" t="s">
        <v>41</v>
      </c>
      <c r="D38" s="72"/>
      <c r="E38" s="72"/>
      <c r="F38" s="72"/>
      <c r="G38" s="72"/>
      <c r="H38" s="72"/>
      <c r="I38" s="72"/>
      <c r="J38" s="72"/>
      <c r="K38" s="72"/>
      <c r="L38" s="73"/>
      <c r="M38" s="37" t="s">
        <v>5</v>
      </c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42" customHeight="1" x14ac:dyDescent="0.25">
      <c r="A39" s="4"/>
      <c r="B39" s="4"/>
      <c r="C39" s="71" t="s">
        <v>108</v>
      </c>
      <c r="D39" s="72"/>
      <c r="E39" s="72"/>
      <c r="F39" s="72"/>
      <c r="G39" s="72"/>
      <c r="H39" s="72"/>
      <c r="I39" s="72"/>
      <c r="J39" s="72"/>
      <c r="K39" s="72"/>
      <c r="L39" s="73"/>
      <c r="M39" s="37" t="s">
        <v>5</v>
      </c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42" customHeight="1" x14ac:dyDescent="0.25">
      <c r="A40" s="4"/>
      <c r="B40" s="4"/>
      <c r="C40" s="71" t="s">
        <v>102</v>
      </c>
      <c r="D40" s="72"/>
      <c r="E40" s="72"/>
      <c r="F40" s="72"/>
      <c r="G40" s="72"/>
      <c r="H40" s="72"/>
      <c r="I40" s="72"/>
      <c r="J40" s="72"/>
      <c r="K40" s="72"/>
      <c r="L40" s="73"/>
      <c r="M40" s="37" t="s">
        <v>5</v>
      </c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42" customHeight="1" x14ac:dyDescent="0.25">
      <c r="A41" s="4"/>
      <c r="B41" s="4"/>
      <c r="C41" s="71" t="s">
        <v>103</v>
      </c>
      <c r="D41" s="72"/>
      <c r="E41" s="72"/>
      <c r="F41" s="72"/>
      <c r="G41" s="72"/>
      <c r="H41" s="72"/>
      <c r="I41" s="72"/>
      <c r="J41" s="72"/>
      <c r="K41" s="72"/>
      <c r="L41" s="73"/>
      <c r="M41" s="37" t="s">
        <v>5</v>
      </c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42" customHeight="1" x14ac:dyDescent="0.25">
      <c r="A42" s="4"/>
      <c r="B42" s="4"/>
      <c r="C42" s="71" t="s">
        <v>42</v>
      </c>
      <c r="D42" s="72"/>
      <c r="E42" s="72"/>
      <c r="F42" s="72"/>
      <c r="G42" s="72"/>
      <c r="H42" s="72"/>
      <c r="I42" s="72"/>
      <c r="J42" s="72"/>
      <c r="K42" s="72"/>
      <c r="L42" s="73"/>
      <c r="M42" s="37" t="s">
        <v>5</v>
      </c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42" customHeight="1" x14ac:dyDescent="0.25">
      <c r="A43" s="4"/>
      <c r="B43" s="4"/>
      <c r="C43" s="71" t="s">
        <v>94</v>
      </c>
      <c r="D43" s="72"/>
      <c r="E43" s="72"/>
      <c r="F43" s="72"/>
      <c r="G43" s="72"/>
      <c r="H43" s="72"/>
      <c r="I43" s="72"/>
      <c r="J43" s="72"/>
      <c r="K43" s="72"/>
      <c r="L43" s="73"/>
      <c r="M43" s="37" t="s">
        <v>5</v>
      </c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42" customHeight="1" x14ac:dyDescent="0.25">
      <c r="A44" s="4"/>
      <c r="B44" s="4"/>
      <c r="C44" s="71" t="s">
        <v>43</v>
      </c>
      <c r="D44" s="72"/>
      <c r="E44" s="72"/>
      <c r="F44" s="72"/>
      <c r="G44" s="72"/>
      <c r="H44" s="72"/>
      <c r="I44" s="72"/>
      <c r="J44" s="72"/>
      <c r="K44" s="72"/>
      <c r="L44" s="73"/>
      <c r="M44" s="37" t="s">
        <v>5</v>
      </c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42" customHeight="1" x14ac:dyDescent="0.25">
      <c r="A45" s="4"/>
      <c r="B45" s="4"/>
      <c r="C45" s="71" t="s">
        <v>44</v>
      </c>
      <c r="D45" s="72"/>
      <c r="E45" s="72"/>
      <c r="F45" s="72"/>
      <c r="G45" s="72"/>
      <c r="H45" s="72"/>
      <c r="I45" s="72"/>
      <c r="J45" s="72"/>
      <c r="K45" s="72"/>
      <c r="L45" s="73"/>
      <c r="M45" s="37" t="s">
        <v>5</v>
      </c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42" customHeight="1" x14ac:dyDescent="0.25">
      <c r="A46" s="4"/>
      <c r="B46" s="4"/>
      <c r="C46" s="71" t="s">
        <v>95</v>
      </c>
      <c r="D46" s="72"/>
      <c r="E46" s="72"/>
      <c r="F46" s="72"/>
      <c r="G46" s="72"/>
      <c r="H46" s="72"/>
      <c r="I46" s="72"/>
      <c r="J46" s="72"/>
      <c r="K46" s="72"/>
      <c r="L46" s="73"/>
      <c r="M46" s="37" t="s">
        <v>5</v>
      </c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42" customHeight="1" x14ac:dyDescent="0.25">
      <c r="A47" s="4"/>
      <c r="B47" s="4"/>
      <c r="C47" s="85" t="s">
        <v>46</v>
      </c>
      <c r="D47" s="86"/>
      <c r="E47" s="86"/>
      <c r="F47" s="86"/>
      <c r="G47" s="86"/>
      <c r="H47" s="86"/>
      <c r="I47" s="86"/>
      <c r="J47" s="86"/>
      <c r="K47" s="86"/>
      <c r="L47" s="86"/>
      <c r="M47" s="87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42" customHeight="1" x14ac:dyDescent="0.25">
      <c r="A48" s="4"/>
      <c r="B48" s="4"/>
      <c r="C48" s="71" t="s">
        <v>47</v>
      </c>
      <c r="D48" s="72"/>
      <c r="E48" s="72"/>
      <c r="F48" s="72"/>
      <c r="G48" s="72"/>
      <c r="H48" s="72"/>
      <c r="I48" s="72"/>
      <c r="J48" s="72"/>
      <c r="K48" s="72"/>
      <c r="L48" s="73"/>
      <c r="M48" s="37" t="s">
        <v>5</v>
      </c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42" customHeight="1" x14ac:dyDescent="0.25">
      <c r="A49" s="4"/>
      <c r="B49" s="4"/>
      <c r="C49" s="71" t="s">
        <v>48</v>
      </c>
      <c r="D49" s="72"/>
      <c r="E49" s="72"/>
      <c r="F49" s="72"/>
      <c r="G49" s="72"/>
      <c r="H49" s="72"/>
      <c r="I49" s="72"/>
      <c r="J49" s="72"/>
      <c r="K49" s="72"/>
      <c r="L49" s="72"/>
      <c r="M49" s="88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42" customHeight="1" x14ac:dyDescent="0.25">
      <c r="A50" s="4"/>
      <c r="B50" s="4"/>
      <c r="C50" s="71" t="s">
        <v>49</v>
      </c>
      <c r="D50" s="72"/>
      <c r="E50" s="72"/>
      <c r="F50" s="72"/>
      <c r="G50" s="72"/>
      <c r="H50" s="72"/>
      <c r="I50" s="72"/>
      <c r="J50" s="72"/>
      <c r="K50" s="72"/>
      <c r="L50" s="73"/>
      <c r="M50" s="37" t="s">
        <v>5</v>
      </c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42" customHeight="1" x14ac:dyDescent="0.25">
      <c r="A51" s="4"/>
      <c r="B51" s="4"/>
      <c r="C51" s="71" t="s">
        <v>106</v>
      </c>
      <c r="D51" s="72"/>
      <c r="E51" s="72"/>
      <c r="F51" s="72"/>
      <c r="G51" s="72"/>
      <c r="H51" s="72"/>
      <c r="I51" s="72"/>
      <c r="J51" s="72"/>
      <c r="K51" s="72"/>
      <c r="L51" s="73"/>
      <c r="M51" s="37" t="s">
        <v>5</v>
      </c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42" customHeight="1" x14ac:dyDescent="0.25">
      <c r="A52" s="4"/>
      <c r="B52" s="4"/>
      <c r="C52" s="71" t="s">
        <v>50</v>
      </c>
      <c r="D52" s="72"/>
      <c r="E52" s="72"/>
      <c r="F52" s="72"/>
      <c r="G52" s="72"/>
      <c r="H52" s="72"/>
      <c r="I52" s="72"/>
      <c r="J52" s="72"/>
      <c r="K52" s="72"/>
      <c r="L52" s="73"/>
      <c r="M52" s="37" t="s">
        <v>5</v>
      </c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42" customHeight="1" x14ac:dyDescent="0.25">
      <c r="A53" s="4"/>
      <c r="B53" s="4"/>
      <c r="C53" s="71" t="s">
        <v>51</v>
      </c>
      <c r="D53" s="72"/>
      <c r="E53" s="72"/>
      <c r="F53" s="72"/>
      <c r="G53" s="72"/>
      <c r="H53" s="72"/>
      <c r="I53" s="72"/>
      <c r="J53" s="72"/>
      <c r="K53" s="72"/>
      <c r="L53" s="73"/>
      <c r="M53" s="37" t="s">
        <v>5</v>
      </c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42" customHeight="1" x14ac:dyDescent="0.25">
      <c r="A54" s="4"/>
      <c r="B54" s="4"/>
      <c r="C54" s="71" t="s">
        <v>52</v>
      </c>
      <c r="D54" s="72"/>
      <c r="E54" s="72"/>
      <c r="F54" s="72"/>
      <c r="G54" s="72"/>
      <c r="H54" s="72"/>
      <c r="I54" s="72"/>
      <c r="J54" s="72"/>
      <c r="K54" s="72"/>
      <c r="L54" s="73"/>
      <c r="M54" s="37" t="s">
        <v>5</v>
      </c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42" customHeight="1" x14ac:dyDescent="0.25">
      <c r="A55" s="4"/>
      <c r="B55" s="4"/>
      <c r="C55" s="71" t="s">
        <v>53</v>
      </c>
      <c r="D55" s="72"/>
      <c r="E55" s="72"/>
      <c r="F55" s="72"/>
      <c r="G55" s="72"/>
      <c r="H55" s="72"/>
      <c r="I55" s="72"/>
      <c r="J55" s="72"/>
      <c r="K55" s="72"/>
      <c r="L55" s="73"/>
      <c r="M55" s="37" t="s">
        <v>5</v>
      </c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42" customHeight="1" x14ac:dyDescent="0.25">
      <c r="A56" s="4"/>
      <c r="B56" s="4"/>
      <c r="C56" s="71" t="s">
        <v>54</v>
      </c>
      <c r="D56" s="72"/>
      <c r="E56" s="72"/>
      <c r="F56" s="72"/>
      <c r="G56" s="72"/>
      <c r="H56" s="72"/>
      <c r="I56" s="72"/>
      <c r="J56" s="72"/>
      <c r="K56" s="72"/>
      <c r="L56" s="73"/>
      <c r="M56" s="37" t="s">
        <v>5</v>
      </c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42" customHeight="1" x14ac:dyDescent="0.25">
      <c r="A57" s="4"/>
      <c r="B57" s="4"/>
      <c r="C57" s="71" t="s">
        <v>55</v>
      </c>
      <c r="D57" s="72"/>
      <c r="E57" s="72"/>
      <c r="F57" s="72"/>
      <c r="G57" s="72"/>
      <c r="H57" s="72"/>
      <c r="I57" s="72"/>
      <c r="J57" s="72"/>
      <c r="K57" s="72"/>
      <c r="L57" s="73"/>
      <c r="M57" s="37" t="s">
        <v>5</v>
      </c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42" customHeight="1" x14ac:dyDescent="0.25">
      <c r="A58" s="4"/>
      <c r="B58" s="4"/>
      <c r="C58" s="71" t="s">
        <v>56</v>
      </c>
      <c r="D58" s="72"/>
      <c r="E58" s="72"/>
      <c r="F58" s="72"/>
      <c r="G58" s="72"/>
      <c r="H58" s="72"/>
      <c r="I58" s="72"/>
      <c r="J58" s="72"/>
      <c r="K58" s="72"/>
      <c r="L58" s="73"/>
      <c r="M58" s="37" t="s">
        <v>5</v>
      </c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42" customHeight="1" x14ac:dyDescent="0.25">
      <c r="A59" s="4"/>
      <c r="B59" s="4"/>
      <c r="C59" s="71" t="s">
        <v>57</v>
      </c>
      <c r="D59" s="72"/>
      <c r="E59" s="72"/>
      <c r="F59" s="72"/>
      <c r="G59" s="72"/>
      <c r="H59" s="72"/>
      <c r="I59" s="72"/>
      <c r="J59" s="72"/>
      <c r="K59" s="72"/>
      <c r="L59" s="73"/>
      <c r="M59" s="37" t="s">
        <v>5</v>
      </c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42" customHeight="1" x14ac:dyDescent="0.25">
      <c r="A60" s="4"/>
      <c r="B60" s="4"/>
      <c r="C60" s="71" t="s">
        <v>58</v>
      </c>
      <c r="D60" s="72"/>
      <c r="E60" s="72"/>
      <c r="F60" s="72"/>
      <c r="G60" s="72"/>
      <c r="H60" s="72"/>
      <c r="I60" s="72"/>
      <c r="J60" s="72"/>
      <c r="K60" s="72"/>
      <c r="L60" s="73"/>
      <c r="M60" s="37" t="s">
        <v>5</v>
      </c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42" customHeight="1" x14ac:dyDescent="0.25">
      <c r="A61" s="4"/>
      <c r="B61" s="4"/>
      <c r="C61" s="85" t="s">
        <v>60</v>
      </c>
      <c r="D61" s="86"/>
      <c r="E61" s="86"/>
      <c r="F61" s="86"/>
      <c r="G61" s="86"/>
      <c r="H61" s="86"/>
      <c r="I61" s="86"/>
      <c r="J61" s="86"/>
      <c r="K61" s="86"/>
      <c r="L61" s="86"/>
      <c r="M61" s="87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42" customHeight="1" x14ac:dyDescent="0.25">
      <c r="A62" s="4"/>
      <c r="B62" s="4"/>
      <c r="C62" s="71" t="s">
        <v>61</v>
      </c>
      <c r="D62" s="72"/>
      <c r="E62" s="72"/>
      <c r="F62" s="72"/>
      <c r="G62" s="72"/>
      <c r="H62" s="72"/>
      <c r="I62" s="72"/>
      <c r="J62" s="72"/>
      <c r="K62" s="72"/>
      <c r="L62" s="73"/>
      <c r="M62" s="37" t="s">
        <v>5</v>
      </c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42" customHeight="1" x14ac:dyDescent="0.25">
      <c r="A63" s="4"/>
      <c r="B63" s="4"/>
      <c r="C63" s="71" t="s">
        <v>62</v>
      </c>
      <c r="D63" s="72"/>
      <c r="E63" s="72"/>
      <c r="F63" s="72"/>
      <c r="G63" s="72"/>
      <c r="H63" s="72"/>
      <c r="I63" s="72"/>
      <c r="J63" s="72"/>
      <c r="K63" s="72"/>
      <c r="L63" s="73"/>
      <c r="M63" s="37" t="s">
        <v>5</v>
      </c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42" customHeight="1" x14ac:dyDescent="0.25">
      <c r="A64" s="4"/>
      <c r="B64" s="4"/>
      <c r="C64" s="71" t="s">
        <v>63</v>
      </c>
      <c r="D64" s="72"/>
      <c r="E64" s="72"/>
      <c r="F64" s="72"/>
      <c r="G64" s="72"/>
      <c r="H64" s="72"/>
      <c r="I64" s="72"/>
      <c r="J64" s="72"/>
      <c r="K64" s="72"/>
      <c r="L64" s="73"/>
      <c r="M64" s="37" t="s">
        <v>5</v>
      </c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42" customHeight="1" x14ac:dyDescent="0.25">
      <c r="A65" s="4"/>
      <c r="B65" s="4"/>
      <c r="C65" s="71" t="s">
        <v>64</v>
      </c>
      <c r="D65" s="72"/>
      <c r="E65" s="72"/>
      <c r="F65" s="72"/>
      <c r="G65" s="72"/>
      <c r="H65" s="72"/>
      <c r="I65" s="72"/>
      <c r="J65" s="72"/>
      <c r="K65" s="72"/>
      <c r="L65" s="73"/>
      <c r="M65" s="37" t="s">
        <v>5</v>
      </c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42" customHeight="1" x14ac:dyDescent="0.25">
      <c r="A66" s="4"/>
      <c r="B66" s="4"/>
      <c r="C66" s="71" t="s">
        <v>65</v>
      </c>
      <c r="D66" s="72"/>
      <c r="E66" s="72"/>
      <c r="F66" s="72"/>
      <c r="G66" s="72"/>
      <c r="H66" s="72"/>
      <c r="I66" s="72"/>
      <c r="J66" s="72"/>
      <c r="K66" s="72"/>
      <c r="L66" s="73"/>
      <c r="M66" s="37" t="s">
        <v>5</v>
      </c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42" customHeight="1" x14ac:dyDescent="0.25">
      <c r="A67" s="4"/>
      <c r="B67" s="4"/>
      <c r="C67" s="71" t="s">
        <v>66</v>
      </c>
      <c r="D67" s="72"/>
      <c r="E67" s="72"/>
      <c r="F67" s="72"/>
      <c r="G67" s="72"/>
      <c r="H67" s="72"/>
      <c r="I67" s="72"/>
      <c r="J67" s="72"/>
      <c r="K67" s="72"/>
      <c r="L67" s="73"/>
      <c r="M67" s="37" t="s">
        <v>5</v>
      </c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42" customHeight="1" x14ac:dyDescent="0.25">
      <c r="A68" s="4"/>
      <c r="B68" s="4"/>
      <c r="C68" s="71" t="s">
        <v>67</v>
      </c>
      <c r="D68" s="72"/>
      <c r="E68" s="72"/>
      <c r="F68" s="72"/>
      <c r="G68" s="72"/>
      <c r="H68" s="72"/>
      <c r="I68" s="72"/>
      <c r="J68" s="72"/>
      <c r="K68" s="72"/>
      <c r="L68" s="73"/>
      <c r="M68" s="37" t="s">
        <v>5</v>
      </c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42" customHeight="1" x14ac:dyDescent="0.25">
      <c r="A69" s="4"/>
      <c r="B69" s="4"/>
      <c r="C69" s="71" t="s">
        <v>68</v>
      </c>
      <c r="D69" s="72"/>
      <c r="E69" s="72"/>
      <c r="F69" s="72"/>
      <c r="G69" s="72"/>
      <c r="H69" s="72"/>
      <c r="I69" s="72"/>
      <c r="J69" s="72"/>
      <c r="K69" s="72"/>
      <c r="L69" s="73"/>
      <c r="M69" s="37" t="s">
        <v>5</v>
      </c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42" customHeight="1" x14ac:dyDescent="0.25">
      <c r="A70" s="4"/>
      <c r="B70" s="4"/>
      <c r="C70" s="71" t="s">
        <v>69</v>
      </c>
      <c r="D70" s="72"/>
      <c r="E70" s="72"/>
      <c r="F70" s="72"/>
      <c r="G70" s="72"/>
      <c r="H70" s="72"/>
      <c r="I70" s="72"/>
      <c r="J70" s="72"/>
      <c r="K70" s="72"/>
      <c r="L70" s="73"/>
      <c r="M70" s="37" t="s">
        <v>5</v>
      </c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42" customHeight="1" x14ac:dyDescent="0.25">
      <c r="A71" s="4"/>
      <c r="B71" s="4"/>
      <c r="C71" s="71" t="s">
        <v>70</v>
      </c>
      <c r="D71" s="72"/>
      <c r="E71" s="72"/>
      <c r="F71" s="72"/>
      <c r="G71" s="72"/>
      <c r="H71" s="72"/>
      <c r="I71" s="72"/>
      <c r="J71" s="72"/>
      <c r="K71" s="72"/>
      <c r="L71" s="73"/>
      <c r="M71" s="37" t="s">
        <v>5</v>
      </c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42" customHeight="1" x14ac:dyDescent="0.25">
      <c r="A72" s="4"/>
      <c r="B72" s="4"/>
      <c r="C72" s="71" t="s">
        <v>71</v>
      </c>
      <c r="D72" s="72"/>
      <c r="E72" s="72"/>
      <c r="F72" s="72"/>
      <c r="G72" s="72"/>
      <c r="H72" s="72"/>
      <c r="I72" s="72"/>
      <c r="J72" s="72"/>
      <c r="K72" s="72"/>
      <c r="L72" s="73"/>
      <c r="M72" s="37" t="s">
        <v>5</v>
      </c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42" customHeight="1" x14ac:dyDescent="0.25">
      <c r="A73" s="4"/>
      <c r="B73" s="4"/>
      <c r="C73" s="71" t="s">
        <v>96</v>
      </c>
      <c r="D73" s="72"/>
      <c r="E73" s="72"/>
      <c r="F73" s="72"/>
      <c r="G73" s="72"/>
      <c r="H73" s="72"/>
      <c r="I73" s="72"/>
      <c r="J73" s="72"/>
      <c r="K73" s="72"/>
      <c r="L73" s="73"/>
      <c r="M73" s="37" t="s">
        <v>5</v>
      </c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42" customHeight="1" x14ac:dyDescent="0.25">
      <c r="A74" s="4"/>
      <c r="B74" s="4"/>
      <c r="C74" s="71" t="s">
        <v>97</v>
      </c>
      <c r="D74" s="72"/>
      <c r="E74" s="72"/>
      <c r="F74" s="72"/>
      <c r="G74" s="72"/>
      <c r="H74" s="72"/>
      <c r="I74" s="72"/>
      <c r="J74" s="72"/>
      <c r="K74" s="72"/>
      <c r="L74" s="73"/>
      <c r="M74" s="37" t="s">
        <v>5</v>
      </c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42" customHeight="1" x14ac:dyDescent="0.25">
      <c r="A75" s="4"/>
      <c r="B75" s="4"/>
      <c r="C75" s="71" t="s">
        <v>74</v>
      </c>
      <c r="D75" s="72"/>
      <c r="E75" s="72"/>
      <c r="F75" s="72"/>
      <c r="G75" s="72"/>
      <c r="H75" s="72"/>
      <c r="I75" s="72"/>
      <c r="J75" s="72"/>
      <c r="K75" s="72"/>
      <c r="L75" s="73"/>
      <c r="M75" s="37" t="s">
        <v>5</v>
      </c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42" customHeight="1" x14ac:dyDescent="0.25">
      <c r="A76" s="4"/>
      <c r="B76" s="4"/>
      <c r="C76" s="71" t="s">
        <v>75</v>
      </c>
      <c r="D76" s="72"/>
      <c r="E76" s="72"/>
      <c r="F76" s="72"/>
      <c r="G76" s="72"/>
      <c r="H76" s="72"/>
      <c r="I76" s="72"/>
      <c r="J76" s="72"/>
      <c r="K76" s="72"/>
      <c r="L76" s="73"/>
      <c r="M76" s="37" t="s">
        <v>5</v>
      </c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42" customHeight="1" x14ac:dyDescent="0.25">
      <c r="A77" s="4"/>
      <c r="B77" s="4"/>
      <c r="C77" s="85" t="s">
        <v>107</v>
      </c>
      <c r="D77" s="86"/>
      <c r="E77" s="86"/>
      <c r="F77" s="86"/>
      <c r="G77" s="86"/>
      <c r="H77" s="86"/>
      <c r="I77" s="86"/>
      <c r="J77" s="86"/>
      <c r="K77" s="86"/>
      <c r="L77" s="86"/>
      <c r="M77" s="87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42" customHeight="1" x14ac:dyDescent="0.25">
      <c r="A78" s="4"/>
      <c r="B78" s="4"/>
      <c r="C78" s="71" t="s">
        <v>76</v>
      </c>
      <c r="D78" s="72"/>
      <c r="E78" s="72"/>
      <c r="F78" s="72"/>
      <c r="G78" s="72"/>
      <c r="H78" s="72"/>
      <c r="I78" s="72"/>
      <c r="J78" s="72"/>
      <c r="K78" s="72"/>
      <c r="L78" s="73"/>
      <c r="M78" s="37" t="s">
        <v>5</v>
      </c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42" customHeight="1" x14ac:dyDescent="0.25">
      <c r="A79" s="4"/>
      <c r="B79" s="4"/>
      <c r="C79" s="71" t="s">
        <v>77</v>
      </c>
      <c r="D79" s="72"/>
      <c r="E79" s="72"/>
      <c r="F79" s="72"/>
      <c r="G79" s="72"/>
      <c r="H79" s="72"/>
      <c r="I79" s="72"/>
      <c r="J79" s="72"/>
      <c r="K79" s="72"/>
      <c r="L79" s="73"/>
      <c r="M79" s="37" t="s">
        <v>5</v>
      </c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42" customHeight="1" x14ac:dyDescent="0.25">
      <c r="A80" s="4"/>
      <c r="B80" s="4"/>
      <c r="C80" s="71" t="s">
        <v>78</v>
      </c>
      <c r="D80" s="72"/>
      <c r="E80" s="72"/>
      <c r="F80" s="72"/>
      <c r="G80" s="72"/>
      <c r="H80" s="72"/>
      <c r="I80" s="72"/>
      <c r="J80" s="72"/>
      <c r="K80" s="72"/>
      <c r="L80" s="73"/>
      <c r="M80" s="37" t="s">
        <v>5</v>
      </c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42" customHeight="1" x14ac:dyDescent="0.25">
      <c r="A81" s="4"/>
      <c r="B81" s="4"/>
      <c r="C81" s="71" t="s">
        <v>79</v>
      </c>
      <c r="D81" s="72"/>
      <c r="E81" s="72"/>
      <c r="F81" s="72"/>
      <c r="G81" s="72"/>
      <c r="H81" s="72"/>
      <c r="I81" s="72"/>
      <c r="J81" s="72"/>
      <c r="K81" s="72"/>
      <c r="L81" s="73"/>
      <c r="M81" s="37" t="s">
        <v>5</v>
      </c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42" customHeight="1" x14ac:dyDescent="0.25">
      <c r="A82" s="4"/>
      <c r="B82" s="4"/>
      <c r="C82" s="71" t="s">
        <v>80</v>
      </c>
      <c r="D82" s="72"/>
      <c r="E82" s="72"/>
      <c r="F82" s="72"/>
      <c r="G82" s="72"/>
      <c r="H82" s="72"/>
      <c r="I82" s="72"/>
      <c r="J82" s="72"/>
      <c r="K82" s="72"/>
      <c r="L82" s="73"/>
      <c r="M82" s="37" t="s">
        <v>5</v>
      </c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42" customHeight="1" x14ac:dyDescent="0.25">
      <c r="A83" s="4"/>
      <c r="B83" s="4"/>
      <c r="C83" s="71" t="s">
        <v>81</v>
      </c>
      <c r="D83" s="72"/>
      <c r="E83" s="72"/>
      <c r="F83" s="72"/>
      <c r="G83" s="72"/>
      <c r="H83" s="72"/>
      <c r="I83" s="72"/>
      <c r="J83" s="72"/>
      <c r="K83" s="72"/>
      <c r="L83" s="73"/>
      <c r="M83" s="37" t="s">
        <v>5</v>
      </c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42" customHeight="1" x14ac:dyDescent="0.25">
      <c r="A84" s="4"/>
      <c r="B84" s="4"/>
      <c r="C84" s="85" t="s">
        <v>82</v>
      </c>
      <c r="D84" s="86"/>
      <c r="E84" s="86"/>
      <c r="F84" s="86"/>
      <c r="G84" s="86"/>
      <c r="H84" s="86"/>
      <c r="I84" s="86"/>
      <c r="J84" s="86"/>
      <c r="K84" s="86"/>
      <c r="L84" s="86"/>
      <c r="M84" s="87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42" customHeight="1" x14ac:dyDescent="0.25">
      <c r="A85" s="4"/>
      <c r="B85" s="4"/>
      <c r="C85" s="71" t="s">
        <v>83</v>
      </c>
      <c r="D85" s="72"/>
      <c r="E85" s="72"/>
      <c r="F85" s="72"/>
      <c r="G85" s="72"/>
      <c r="H85" s="72"/>
      <c r="I85" s="72"/>
      <c r="J85" s="72"/>
      <c r="K85" s="72"/>
      <c r="L85" s="73"/>
      <c r="M85" s="37" t="s">
        <v>5</v>
      </c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42" customHeight="1" x14ac:dyDescent="0.25">
      <c r="A86" s="4"/>
      <c r="B86" s="4"/>
      <c r="C86" s="71" t="s">
        <v>84</v>
      </c>
      <c r="D86" s="72"/>
      <c r="E86" s="72"/>
      <c r="F86" s="72"/>
      <c r="G86" s="72"/>
      <c r="H86" s="72"/>
      <c r="I86" s="72"/>
      <c r="J86" s="72"/>
      <c r="K86" s="72"/>
      <c r="L86" s="73"/>
      <c r="M86" s="37" t="s">
        <v>5</v>
      </c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33" customHeight="1" thickBot="1" x14ac:dyDescent="0.3">
      <c r="C87" s="41" t="s">
        <v>84</v>
      </c>
      <c r="D87" s="42"/>
      <c r="E87" s="42"/>
      <c r="F87" s="42"/>
      <c r="G87" s="42"/>
      <c r="H87" s="42"/>
      <c r="I87" s="42"/>
      <c r="J87" s="42"/>
      <c r="K87" s="42"/>
      <c r="L87" s="43"/>
      <c r="M87" s="38" t="s">
        <v>5</v>
      </c>
      <c r="N87" s="31"/>
      <c r="O87" s="31"/>
      <c r="P87" s="31"/>
      <c r="Q87" s="31"/>
      <c r="R87" s="31"/>
      <c r="S87" s="15"/>
      <c r="T87" s="15"/>
      <c r="U87" s="15"/>
      <c r="V87" s="15"/>
    </row>
  </sheetData>
  <sheetProtection formatRows="0" selectLockedCells="1"/>
  <mergeCells count="82">
    <mergeCell ref="C86:L86"/>
    <mergeCell ref="C75:L75"/>
    <mergeCell ref="C76:L76"/>
    <mergeCell ref="C77:M77"/>
    <mergeCell ref="C78:L78"/>
    <mergeCell ref="C79:L79"/>
    <mergeCell ref="C80:L80"/>
    <mergeCell ref="C81:L81"/>
    <mergeCell ref="C82:L82"/>
    <mergeCell ref="C83:L83"/>
    <mergeCell ref="C84:M84"/>
    <mergeCell ref="C85:L85"/>
    <mergeCell ref="C74:L74"/>
    <mergeCell ref="C63:L63"/>
    <mergeCell ref="C64:L64"/>
    <mergeCell ref="C65:L65"/>
    <mergeCell ref="C66:L66"/>
    <mergeCell ref="C67:L67"/>
    <mergeCell ref="C68:L68"/>
    <mergeCell ref="C69:L69"/>
    <mergeCell ref="C70:L70"/>
    <mergeCell ref="C71:L71"/>
    <mergeCell ref="C72:L72"/>
    <mergeCell ref="C73:L73"/>
    <mergeCell ref="C50:L50"/>
    <mergeCell ref="C49:M49"/>
    <mergeCell ref="C62:L62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60:L60"/>
    <mergeCell ref="C61:M61"/>
    <mergeCell ref="C43:L43"/>
    <mergeCell ref="C45:L45"/>
    <mergeCell ref="C46:L46"/>
    <mergeCell ref="C47:M47"/>
    <mergeCell ref="C48:L48"/>
    <mergeCell ref="C38:L38"/>
    <mergeCell ref="C39:L39"/>
    <mergeCell ref="C40:L40"/>
    <mergeCell ref="C41:L41"/>
    <mergeCell ref="C42:L42"/>
    <mergeCell ref="C33:L33"/>
    <mergeCell ref="C34:L34"/>
    <mergeCell ref="C35:L35"/>
    <mergeCell ref="C36:L36"/>
    <mergeCell ref="C37:L37"/>
    <mergeCell ref="C87:L87"/>
    <mergeCell ref="A10:M10"/>
    <mergeCell ref="C24:L24"/>
    <mergeCell ref="C25:L25"/>
    <mergeCell ref="C26:L26"/>
    <mergeCell ref="C27:L27"/>
    <mergeCell ref="C28:L28"/>
    <mergeCell ref="H15:I15"/>
    <mergeCell ref="H16:I16"/>
    <mergeCell ref="C22:L22"/>
    <mergeCell ref="C23:M23"/>
    <mergeCell ref="C29:L29"/>
    <mergeCell ref="C30:L30"/>
    <mergeCell ref="C31:L31"/>
    <mergeCell ref="C32:L32"/>
    <mergeCell ref="C44:L44"/>
    <mergeCell ref="A7:O7"/>
    <mergeCell ref="A8:O8"/>
    <mergeCell ref="C11:D11"/>
    <mergeCell ref="C12:D12"/>
    <mergeCell ref="C14:E14"/>
    <mergeCell ref="H14:I14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100" orientation="landscape" verticalDpi="300" r:id="rId1"/>
  <headerFooter>
    <oddFooter>&amp;Lčást 2: Konvektomat 20GN1-1&amp;R&amp;P / &amp;N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1_Konvektomat 10GN1-1</vt:lpstr>
      <vt:lpstr>část 2_Konvektomat 20GN1-1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Roman Pokorný</cp:lastModifiedBy>
  <cp:lastPrinted>2024-07-18T10:32:49Z</cp:lastPrinted>
  <dcterms:created xsi:type="dcterms:W3CDTF">2015-06-10T10:34:03Z</dcterms:created>
  <dcterms:modified xsi:type="dcterms:W3CDTF">2024-07-18T10:32:56Z</dcterms:modified>
</cp:coreProperties>
</file>